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2.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760"/>
  </bookViews>
  <sheets>
    <sheet name="申込書（ＷＥＢ用）保護・自動計算あり" sheetId="1" r:id="rId1"/>
  </sheets>
  <calcPr calcId="144525"/>
</workbook>
</file>

<file path=xl/sharedStrings.xml><?xml version="1.0" encoding="utf-8"?>
<sst xmlns="http://schemas.openxmlformats.org/spreadsheetml/2006/main" count="89" uniqueCount="72">
  <si>
    <t>函館トライアスロンクラブ　レースウエア注文書兼受領書</t>
  </si>
  <si>
    <t>申込日</t>
  </si>
  <si>
    <t>令和　　　年　　　　月　　　　日</t>
  </si>
  <si>
    <t>申込者名</t>
  </si>
  <si>
    <t>　　　　　宅配希望（下記住所へ送付します）</t>
  </si>
  <si>
    <t>住所（宅配希望者のみ）</t>
  </si>
  <si>
    <t>電話番号</t>
  </si>
  <si>
    <t>下記の表に希望の数量を記入してください</t>
  </si>
  <si>
    <t>STYLE</t>
  </si>
  <si>
    <t>XS</t>
  </si>
  <si>
    <t>S</t>
  </si>
  <si>
    <t>M</t>
  </si>
  <si>
    <t>L</t>
  </si>
  <si>
    <t>XL</t>
  </si>
  <si>
    <t>3L</t>
  </si>
  <si>
    <t>―</t>
  </si>
  <si>
    <t>数</t>
  </si>
  <si>
    <r>
      <rPr>
        <sz val="10"/>
        <rFont val="ＭＳ Ｐゴシック"/>
        <charset val="128"/>
      </rPr>
      <t>価格</t>
    </r>
    <r>
      <rPr>
        <sz val="10"/>
        <rFont val="Arial"/>
        <charset val="0"/>
      </rPr>
      <t>(</t>
    </r>
    <r>
      <rPr>
        <sz val="10"/>
        <rFont val="ＭＳ Ｐゴシック"/>
        <charset val="128"/>
      </rPr>
      <t>税込）</t>
    </r>
  </si>
  <si>
    <t>合計（税込）</t>
  </si>
  <si>
    <t>トライアスロン</t>
  </si>
  <si>
    <r>
      <rPr>
        <b/>
        <sz val="12"/>
        <rFont val="ＭＳ ゴシック"/>
        <charset val="0"/>
      </rPr>
      <t>メッシュ</t>
    </r>
    <r>
      <rPr>
        <b/>
        <sz val="12"/>
        <rFont val="Arial"/>
        <charset val="0"/>
      </rPr>
      <t xml:space="preserve"> </t>
    </r>
    <r>
      <rPr>
        <b/>
        <sz val="12"/>
        <rFont val="ＭＳ ゴシック"/>
        <charset val="0"/>
      </rPr>
      <t>トライスーツ</t>
    </r>
  </si>
  <si>
    <r>
      <rPr>
        <sz val="10"/>
        <rFont val="ＭＳ Ｐゴシック"/>
        <charset val="128"/>
      </rPr>
      <t>男性</t>
    </r>
  </si>
  <si>
    <r>
      <rPr>
        <sz val="10"/>
        <rFont val="ＭＳ Ｐゴシック"/>
        <charset val="128"/>
      </rPr>
      <t>女性</t>
    </r>
  </si>
  <si>
    <r>
      <rPr>
        <b/>
        <sz val="12"/>
        <rFont val="ＭＳ ゴシック"/>
        <charset val="0"/>
      </rPr>
      <t>エア</t>
    </r>
    <r>
      <rPr>
        <b/>
        <sz val="12"/>
        <rFont val="Arial"/>
        <charset val="0"/>
      </rPr>
      <t xml:space="preserve"> </t>
    </r>
    <r>
      <rPr>
        <b/>
        <sz val="12"/>
        <rFont val="ＭＳ ゴシック"/>
        <charset val="0"/>
      </rPr>
      <t>トライ</t>
    </r>
    <r>
      <rPr>
        <b/>
        <sz val="12"/>
        <rFont val="Arial"/>
        <charset val="0"/>
      </rPr>
      <t xml:space="preserve"> </t>
    </r>
    <r>
      <rPr>
        <b/>
        <sz val="12"/>
        <rFont val="ＭＳ ゴシック"/>
        <charset val="0"/>
      </rPr>
      <t>トップ</t>
    </r>
  </si>
  <si>
    <r>
      <rPr>
        <b/>
        <sz val="12"/>
        <rFont val="ＭＳ ゴシック"/>
        <charset val="0"/>
      </rPr>
      <t>エア</t>
    </r>
    <r>
      <rPr>
        <b/>
        <sz val="12"/>
        <rFont val="Arial"/>
        <charset val="0"/>
      </rPr>
      <t xml:space="preserve"> </t>
    </r>
    <r>
      <rPr>
        <b/>
        <sz val="12"/>
        <rFont val="ＭＳ ゴシック"/>
        <charset val="0"/>
      </rPr>
      <t>トライ</t>
    </r>
    <r>
      <rPr>
        <b/>
        <sz val="12"/>
        <rFont val="Arial"/>
        <charset val="0"/>
      </rPr>
      <t xml:space="preserve"> </t>
    </r>
    <r>
      <rPr>
        <b/>
        <sz val="12"/>
        <rFont val="ＭＳ ゴシック"/>
        <charset val="0"/>
      </rPr>
      <t>ショーツ</t>
    </r>
  </si>
  <si>
    <t>バイクジャージ</t>
  </si>
  <si>
    <t>オーパス 半袖ジャージ</t>
  </si>
  <si>
    <t>オーパス パンツ（ビブ無し）</t>
  </si>
  <si>
    <t>オーパス ビブパンツ</t>
  </si>
  <si>
    <t>オーパス パンツ（ビブ無し） ＋3DMEGAⅡパッド</t>
  </si>
  <si>
    <t>オーパス ビブパンツ＋ 3DMEGAⅡパッド</t>
  </si>
  <si>
    <t>REGULAR SERIES Tシャツ</t>
  </si>
  <si>
    <t>半袖</t>
  </si>
  <si>
    <t>ユニセックス</t>
  </si>
  <si>
    <t>長袖</t>
  </si>
  <si>
    <t>REGULAR SERIES ウィンドブレーカー</t>
  </si>
  <si>
    <t>サイズはユニセックスとなります</t>
  </si>
  <si>
    <t>サイクルキャップ</t>
  </si>
  <si>
    <t>フリーサイズ</t>
  </si>
  <si>
    <t>サイズはサイズチャートを参考にして下さい</t>
  </si>
  <si>
    <t>総計</t>
  </si>
  <si>
    <t>【注】　サイズの記入間違いが無いよう、申込みの際には再確認願います</t>
  </si>
  <si>
    <t>【注文書送付方法】</t>
  </si>
  <si>
    <t>【受領確認】ウエア受領時に使います</t>
  </si>
  <si>
    <t>■メールでの注文書送付はこちら</t>
  </si>
  <si>
    <t>受領月日</t>
  </si>
  <si>
    <t>受領サイン</t>
  </si>
  <si>
    <t>tri@colocolo.jp</t>
  </si>
  <si>
    <t>※必ず注文書を添付のこと。本文へ注文内容を書き込まないでください。</t>
  </si>
  <si>
    <t>※メールでお申込みの場合、受領完了のメールをお送りします。もし３日経っても受領メールがない場合は、ご連絡ください。（プロバイダーの迷惑メールフォルダーに隔離されている場合があります）</t>
  </si>
  <si>
    <t>※宅配の方は品物送付時に受領書を同梱しますのでサイン後写メを撮って前田へ送ってください</t>
  </si>
  <si>
    <t>※記入済みの注文書をスマホで撮影し、添付してもOKです。（添付前に全体が鮮明かどうか確認のこと）</t>
  </si>
  <si>
    <t>■直接前田へ手渡し</t>
  </si>
  <si>
    <t>※注文トラブルを避けるため、LINE・口頭での注文受付はしませんので、ご了承ください</t>
  </si>
  <si>
    <t>【注文受付締切】</t>
  </si>
  <si>
    <t>■令和８年１月10日（土）必着</t>
  </si>
  <si>
    <t>【受渡し方法について】</t>
  </si>
  <si>
    <t>①前田宅で受け渡ししますが、練習会・イベント参加時に受け渡し希望の方は事前連絡下さい</t>
  </si>
  <si>
    <t>②遠方の方については宅配便（自己負担）でお送りします</t>
  </si>
  <si>
    <t>２枚まで／レターパックプラス６００円＝ウエア代金に合算して振り込んでください</t>
  </si>
  <si>
    <t>３枚以上／ゆうぱっく700円（60サイズ、北海道料金です／関東は1,410円、京都は1,620円）</t>
  </si>
  <si>
    <t>※室蘭・伊達支部の会員については、代表者（安藤るかさん）へまとめて配送し、仕分けしてもらいます</t>
  </si>
  <si>
    <t>【代金支払方法】先払いです</t>
  </si>
  <si>
    <t>Ｔシャツの注文枚数が5着未満の場合はアップチャージが1着2,200円(税込)がかかるため、その場合は注文された方に事前にご相談させていただきます。</t>
  </si>
  <si>
    <t>①前田へ直接手渡し</t>
  </si>
  <si>
    <t>②ゆうちょ銀行へ振込み</t>
  </si>
  <si>
    <t>名義：前田紀幸</t>
  </si>
  <si>
    <t>口座番号：02760-3-30334　／　名義：前田紀幸</t>
  </si>
  <si>
    <t>※通信欄にウエア代金と記入してください</t>
  </si>
  <si>
    <t>他銀行からの振込の場合</t>
  </si>
  <si>
    <t>※振込手数料については申込者負担です</t>
  </si>
  <si>
    <t>店番：279　店名：二七九店（ニナナキユウ店）当座0030334</t>
  </si>
</sst>
</file>

<file path=xl/styles.xml><?xml version="1.0" encoding="utf-8"?>
<styleSheet xmlns="http://schemas.openxmlformats.org/spreadsheetml/2006/main">
  <numFmts count="6">
    <numFmt numFmtId="176" formatCode="_ * #,##0_ ;_ * \-#,##0_ ;_ * &quot;-&quot;??_ ;_ @_ "/>
    <numFmt numFmtId="177" formatCode="#,##0_);[Red]\(#,##0\)"/>
    <numFmt numFmtId="178" formatCode="_-&quot;\&quot;* #,##0.00_-\ ;\-&quot;\&quot;* #,##0.00_-\ ;_-&quot;\&quot;* &quot;-&quot;??_-\ ;_-@_-"/>
    <numFmt numFmtId="43" formatCode="_ * #,##0.00_ ;_ * \-#,##0.00_ ;_ * &quot;-&quot;??_ ;_ @_ "/>
    <numFmt numFmtId="179" formatCode="_-&quot;\&quot;* #,##0_-\ ;\-&quot;\&quot;* #,##0_-\ ;_-&quot;\&quot;* &quot;-&quot;??_-\ ;_-@_-"/>
    <numFmt numFmtId="5" formatCode="&quot;\&quot;#,##0;&quot;\&quot;\-#,##0"/>
  </numFmts>
  <fonts count="49">
    <font>
      <sz val="12"/>
      <name val="ＭＳ Ｐゴシック"/>
      <charset val="128"/>
    </font>
    <font>
      <b/>
      <sz val="16"/>
      <name val="ＭＳ Ｐゴシック"/>
      <charset val="128"/>
    </font>
    <font>
      <sz val="11"/>
      <name val="ＭＳ Ｐゴシック"/>
      <charset val="128"/>
    </font>
    <font>
      <sz val="10"/>
      <name val="Arial"/>
      <charset val="0"/>
    </font>
    <font>
      <b/>
      <sz val="16"/>
      <color indexed="9"/>
      <name val="ＭＳ Ｐゴシック"/>
      <charset val="128"/>
    </font>
    <font>
      <b/>
      <sz val="12"/>
      <name val="ＭＳ ゴシック"/>
      <charset val="0"/>
    </font>
    <font>
      <b/>
      <sz val="12"/>
      <name val="Arial"/>
      <charset val="0"/>
    </font>
    <font>
      <sz val="10"/>
      <color indexed="10"/>
      <name val="Arial"/>
      <charset val="0"/>
    </font>
    <font>
      <b/>
      <sz val="16"/>
      <color theme="0"/>
      <name val="ＭＳ Ｐゴシック"/>
      <charset val="128"/>
    </font>
    <font>
      <b/>
      <sz val="12"/>
      <name val="ＭＳ Ｐゴシック"/>
      <charset val="128"/>
    </font>
    <font>
      <sz val="10"/>
      <name val="ＭＳ Ｐゴシック"/>
      <charset val="0"/>
    </font>
    <font>
      <b/>
      <sz val="12"/>
      <name val="ＭＳ Ｐゴシック"/>
      <charset val="0"/>
    </font>
    <font>
      <sz val="8"/>
      <name val="Arial"/>
      <charset val="0"/>
    </font>
    <font>
      <u/>
      <sz val="11"/>
      <color rgb="FF800080"/>
      <name val="ＭＳ Ｐゴシック"/>
      <charset val="128"/>
      <scheme val="minor"/>
    </font>
    <font>
      <b/>
      <sz val="11"/>
      <name val="ＭＳ Ｐゴシック"/>
      <charset val="128"/>
    </font>
    <font>
      <sz val="14"/>
      <name val="ＭＳ Ｐゴシック"/>
      <charset val="128"/>
    </font>
    <font>
      <b/>
      <sz val="12"/>
      <color rgb="FF1D41D5"/>
      <name val="ＭＳ Ｐゴシック"/>
      <charset val="128"/>
    </font>
    <font>
      <b/>
      <sz val="14"/>
      <color rgb="FF800080"/>
      <name val="ＭＳ Ｐゴシック"/>
      <charset val="128"/>
    </font>
    <font>
      <b/>
      <sz val="11"/>
      <color rgb="FF0000FF"/>
      <name val="ＭＳ Ｐゴシック"/>
      <charset val="128"/>
    </font>
    <font>
      <b/>
      <sz val="11"/>
      <color rgb="FFFF0000"/>
      <name val="ＭＳ Ｐゴシック"/>
      <charset val="128"/>
    </font>
    <font>
      <sz val="12"/>
      <color rgb="FFFF0000"/>
      <name val="ＭＳ Ｐゴシック"/>
      <charset val="128"/>
    </font>
    <font>
      <b/>
      <sz val="10"/>
      <name val="ＭＳ Ｐゴシック"/>
      <charset val="128"/>
    </font>
    <font>
      <b/>
      <sz val="10"/>
      <color rgb="FFC00000"/>
      <name val="ＭＳ Ｐゴシック"/>
      <charset val="128"/>
    </font>
    <font>
      <sz val="10"/>
      <name val="ＭＳ Ｐゴシック"/>
      <charset val="128"/>
    </font>
    <font>
      <sz val="10"/>
      <color theme="0" tint="-0.25"/>
      <name val="Arial"/>
      <charset val="0"/>
    </font>
    <font>
      <b/>
      <sz val="12"/>
      <color theme="9" tint="-0.5"/>
      <name val="ＭＳ Ｐゴシック"/>
      <charset val="128"/>
    </font>
    <font>
      <sz val="12"/>
      <color theme="9" tint="-0.5"/>
      <name val="ＭＳ Ｐゴシック"/>
      <charset val="128"/>
    </font>
    <font>
      <sz val="11"/>
      <color indexed="12"/>
      <name val="ＭＳ Ｐゴシック"/>
      <charset val="128"/>
    </font>
    <font>
      <b/>
      <sz val="11"/>
      <color rgb="FF1D41D5"/>
      <name val="ＭＳ Ｐゴシック"/>
      <charset val="128"/>
    </font>
    <font>
      <sz val="11"/>
      <color rgb="FF9C6500"/>
      <name val="ＭＳ Ｐゴシック"/>
      <charset val="128"/>
      <scheme val="minor"/>
    </font>
    <font>
      <sz val="11"/>
      <color theme="1"/>
      <name val="ＭＳ Ｐゴシック"/>
      <charset val="128"/>
      <scheme val="minor"/>
    </font>
    <font>
      <sz val="11"/>
      <color rgb="FF9C0006"/>
      <name val="ＭＳ Ｐゴシック"/>
      <charset val="128"/>
      <scheme val="minor"/>
    </font>
    <font>
      <sz val="11"/>
      <color rgb="FF3F3F76"/>
      <name val="ＭＳ Ｐゴシック"/>
      <charset val="128"/>
      <scheme val="minor"/>
    </font>
    <font>
      <sz val="10"/>
      <name val="Verdana"/>
      <charset val="0"/>
    </font>
    <font>
      <u/>
      <sz val="11"/>
      <color rgb="FF0000FF"/>
      <name val="ＭＳ Ｐゴシック"/>
      <charset val="128"/>
      <scheme val="minor"/>
    </font>
    <font>
      <sz val="11"/>
      <color theme="0"/>
      <name val="ＭＳ Ｐゴシック"/>
      <charset val="128"/>
      <scheme val="minor"/>
    </font>
    <font>
      <sz val="11"/>
      <color indexed="8"/>
      <name val="ＭＳ Ｐゴシック"/>
      <charset val="128"/>
      <scheme val="minor"/>
    </font>
    <font>
      <sz val="11"/>
      <color rgb="FFFA7D00"/>
      <name val="ＭＳ Ｐゴシック"/>
      <charset val="128"/>
      <scheme val="minor"/>
    </font>
    <font>
      <sz val="11"/>
      <color rgb="FF006100"/>
      <name val="ＭＳ Ｐゴシック"/>
      <charset val="128"/>
      <scheme val="minor"/>
    </font>
    <font>
      <sz val="11"/>
      <color rgb="FFFF0000"/>
      <name val="ＭＳ Ｐゴシック"/>
      <charset val="128"/>
      <scheme val="minor"/>
    </font>
    <font>
      <b/>
      <sz val="18"/>
      <color theme="3"/>
      <name val="ＭＳ Ｐゴシック"/>
      <charset val="128"/>
      <scheme val="minor"/>
    </font>
    <font>
      <i/>
      <sz val="11"/>
      <color rgb="FF7F7F7F"/>
      <name val="ＭＳ Ｐゴシック"/>
      <charset val="128"/>
      <scheme val="minor"/>
    </font>
    <font>
      <b/>
      <sz val="11"/>
      <color rgb="FF3F3F3F"/>
      <name val="ＭＳ Ｐゴシック"/>
      <charset val="128"/>
      <scheme val="minor"/>
    </font>
    <font>
      <b/>
      <sz val="15"/>
      <color theme="3"/>
      <name val="ＭＳ Ｐゴシック"/>
      <charset val="128"/>
      <scheme val="minor"/>
    </font>
    <font>
      <b/>
      <sz val="13"/>
      <color theme="3"/>
      <name val="ＭＳ Ｐゴシック"/>
      <charset val="128"/>
      <scheme val="minor"/>
    </font>
    <font>
      <b/>
      <sz val="11"/>
      <color rgb="FFFA7D00"/>
      <name val="ＭＳ Ｐゴシック"/>
      <charset val="128"/>
      <scheme val="minor"/>
    </font>
    <font>
      <b/>
      <sz val="11"/>
      <color theme="3"/>
      <name val="ＭＳ Ｐゴシック"/>
      <charset val="128"/>
      <scheme val="minor"/>
    </font>
    <font>
      <b/>
      <sz val="11"/>
      <color theme="1"/>
      <name val="ＭＳ Ｐゴシック"/>
      <charset val="128"/>
      <scheme val="minor"/>
    </font>
    <font>
      <b/>
      <sz val="11"/>
      <color rgb="FFFFFFFF"/>
      <name val="ＭＳ Ｐゴシック"/>
      <charset val="128"/>
      <scheme val="minor"/>
    </font>
  </fonts>
  <fills count="48">
    <fill>
      <patternFill patternType="none"/>
    </fill>
    <fill>
      <patternFill patternType="gray125"/>
    </fill>
    <fill>
      <patternFill patternType="lightGray">
        <fgColor rgb="FFCCFFFF"/>
      </patternFill>
    </fill>
    <fill>
      <patternFill patternType="solid">
        <fgColor theme="2"/>
        <bgColor indexed="64"/>
      </patternFill>
    </fill>
    <fill>
      <patternFill patternType="solid">
        <fgColor indexed="46"/>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44"/>
        <bgColor indexed="64"/>
      </patternFill>
    </fill>
    <fill>
      <patternFill patternType="solid">
        <fgColor indexed="9"/>
        <bgColor indexed="64"/>
      </patternFill>
    </fill>
    <fill>
      <patternFill patternType="solid">
        <fgColor indexed="45"/>
        <bgColor indexed="64"/>
      </patternFill>
    </fill>
    <fill>
      <patternFill patternType="solid">
        <fgColor rgb="FF00B050"/>
        <bgColor indexed="64"/>
      </patternFill>
    </fill>
    <fill>
      <patternFill patternType="solid">
        <fgColor rgb="FFCDFEDB"/>
        <bgColor indexed="64"/>
      </patternFill>
    </fill>
    <fill>
      <patternFill patternType="solid">
        <fgColor rgb="FFEBD7FF"/>
        <bgColor indexed="64"/>
      </patternFill>
    </fill>
    <fill>
      <patternFill patternType="solid">
        <fgColor theme="0" tint="-0.35"/>
        <bgColor indexed="64"/>
      </patternFill>
    </fill>
    <fill>
      <patternFill patternType="solid">
        <fgColor indexed="13"/>
        <bgColor indexed="64"/>
      </patternFill>
    </fill>
    <fill>
      <patternFill patternType="solid">
        <fgColor rgb="FFFDFFE0"/>
        <bgColor indexed="64"/>
      </patternFill>
    </fill>
    <fill>
      <patternFill patternType="solid">
        <fgColor rgb="FFFFEB9C"/>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5"/>
        <bgColor indexed="64"/>
      </patternFill>
    </fill>
    <fill>
      <patternFill patternType="solid">
        <fgColor rgb="FFFFFFCC"/>
        <bgColor indexed="64"/>
      </patternFill>
    </fill>
    <fill>
      <patternFill patternType="solid">
        <fgColor rgb="FFC6EFCE"/>
        <bgColor indexed="64"/>
      </patternFill>
    </fill>
    <fill>
      <patternFill patternType="solid">
        <fgColor theme="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bgColor indexed="64"/>
      </patternFill>
    </fill>
  </fills>
  <borders count="45">
    <border>
      <left/>
      <right/>
      <top/>
      <bottom/>
      <diagonal/>
    </border>
    <border>
      <left/>
      <right/>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thin">
        <color auto="1"/>
      </bottom>
      <diagonal/>
    </border>
    <border>
      <left style="medium">
        <color auto="1"/>
      </left>
      <right style="thin">
        <color auto="1"/>
      </right>
      <top style="thin">
        <color auto="1"/>
      </top>
      <bottom style="medium">
        <color auto="1"/>
      </bottom>
      <diagonal/>
    </border>
    <border diagonalDown="1">
      <left style="thin">
        <color auto="1"/>
      </left>
      <right/>
      <top style="thin">
        <color auto="1"/>
      </top>
      <bottom style="medium">
        <color auto="1"/>
      </bottom>
      <diagonal style="thin">
        <color auto="1"/>
      </diagonal>
    </border>
    <border diagonalDown="1">
      <left/>
      <right/>
      <top style="thin">
        <color auto="1"/>
      </top>
      <bottom style="medium">
        <color auto="1"/>
      </bottom>
      <diagonal style="thin">
        <color auto="1"/>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diagonalDown="1">
      <left style="thin">
        <color auto="1"/>
      </left>
      <right style="thin">
        <color auto="1"/>
      </right>
      <top style="thin">
        <color auto="1"/>
      </top>
      <bottom style="medium">
        <color auto="1"/>
      </bottom>
      <diagonal style="thin">
        <color auto="1"/>
      </diagonal>
    </border>
    <border>
      <left style="thin">
        <color auto="1"/>
      </left>
      <right style="medium">
        <color auto="1"/>
      </right>
      <top style="thin">
        <color auto="1"/>
      </top>
      <bottom style="medium">
        <color auto="1"/>
      </bottom>
      <diagonal/>
    </border>
    <border>
      <left/>
      <right style="medium">
        <color auto="1"/>
      </right>
      <top/>
      <bottom style="thin">
        <color auto="1"/>
      </bottom>
      <diagonal/>
    </border>
    <border diagonalDown="1">
      <left/>
      <right style="thin">
        <color auto="1"/>
      </right>
      <top style="thin">
        <color auto="1"/>
      </top>
      <bottom style="medium">
        <color auto="1"/>
      </bottom>
      <diagonal style="thin">
        <color auto="1"/>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3" fontId="0" fillId="0" borderId="0" applyFont="0" applyFill="0" applyBorder="0" applyAlignment="0" applyProtection="0">
      <alignment vertical="center"/>
    </xf>
    <xf numFmtId="0" fontId="32" fillId="20" borderId="37" applyNumberFormat="0" applyAlignment="0" applyProtection="0">
      <alignment vertical="center"/>
    </xf>
    <xf numFmtId="176" fontId="0" fillId="0" borderId="0" applyFont="0" applyFill="0" applyBorder="0" applyAlignment="0" applyProtection="0">
      <alignment vertical="center"/>
    </xf>
    <xf numFmtId="0" fontId="33" fillId="0" borderId="0"/>
    <xf numFmtId="178" fontId="0" fillId="0" borderId="0" applyFont="0" applyFill="0" applyBorder="0" applyAlignment="0" applyProtection="0">
      <alignment vertical="center"/>
    </xf>
    <xf numFmtId="0" fontId="30" fillId="22" borderId="0" applyNumberFormat="0" applyBorder="0" applyAlignment="0" applyProtection="0">
      <alignment vertical="center"/>
    </xf>
    <xf numFmtId="179" fontId="0" fillId="0" borderId="0" applyFon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27" borderId="0" applyNumberFormat="0" applyBorder="0" applyAlignment="0" applyProtection="0">
      <alignment vertical="center"/>
    </xf>
    <xf numFmtId="0" fontId="13" fillId="0" borderId="0" applyNumberFormat="0" applyFill="0" applyBorder="0" applyAlignment="0" applyProtection="0">
      <alignment vertical="center"/>
    </xf>
    <xf numFmtId="0" fontId="30" fillId="24" borderId="0" applyNumberFormat="0" applyBorder="0" applyAlignment="0" applyProtection="0">
      <alignment vertical="center"/>
    </xf>
    <xf numFmtId="0" fontId="36" fillId="28" borderId="38" applyNumberFormat="0" applyFont="0" applyAlignment="0" applyProtection="0">
      <alignment vertical="center"/>
    </xf>
    <xf numFmtId="0" fontId="38" fillId="29" borderId="0" applyNumberFormat="0" applyBorder="0" applyAlignment="0" applyProtection="0">
      <alignment vertical="center"/>
    </xf>
    <xf numFmtId="0" fontId="39" fillId="0" borderId="0" applyNumberFormat="0" applyFill="0" applyBorder="0" applyAlignment="0" applyProtection="0">
      <alignment vertical="center"/>
    </xf>
    <xf numFmtId="0" fontId="37" fillId="0" borderId="39" applyNumberFormat="0" applyFill="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5" fillId="30" borderId="0" applyNumberFormat="0" applyBorder="0" applyAlignment="0" applyProtection="0">
      <alignment vertical="center"/>
    </xf>
    <xf numFmtId="0" fontId="42" fillId="31" borderId="40" applyNumberFormat="0" applyAlignment="0" applyProtection="0">
      <alignment vertical="center"/>
    </xf>
    <xf numFmtId="0" fontId="43" fillId="0" borderId="41" applyNumberFormat="0" applyFill="0" applyAlignment="0" applyProtection="0">
      <alignment vertical="center"/>
    </xf>
    <xf numFmtId="0" fontId="44" fillId="0" borderId="41" applyNumberFormat="0" applyFill="0" applyAlignment="0" applyProtection="0">
      <alignment vertical="center"/>
    </xf>
    <xf numFmtId="0" fontId="45" fillId="31" borderId="37" applyNumberFormat="0" applyAlignment="0" applyProtection="0">
      <alignment vertical="center"/>
    </xf>
    <xf numFmtId="0" fontId="46" fillId="0" borderId="42" applyNumberFormat="0" applyFill="0" applyAlignment="0" applyProtection="0">
      <alignment vertical="center"/>
    </xf>
    <xf numFmtId="0" fontId="46" fillId="0" borderId="0" applyNumberFormat="0" applyFill="0" applyBorder="0" applyAlignment="0" applyProtection="0">
      <alignment vertical="center"/>
    </xf>
    <xf numFmtId="0" fontId="35" fillId="35" borderId="0" applyNumberFormat="0" applyBorder="0" applyAlignment="0" applyProtection="0">
      <alignment vertical="center"/>
    </xf>
    <xf numFmtId="0" fontId="48" fillId="36" borderId="44" applyNumberFormat="0" applyAlignment="0" applyProtection="0">
      <alignment vertical="center"/>
    </xf>
    <xf numFmtId="0" fontId="30" fillId="38" borderId="0" applyNumberFormat="0" applyBorder="0" applyAlignment="0" applyProtection="0">
      <alignment vertical="center"/>
    </xf>
    <xf numFmtId="0" fontId="47" fillId="0" borderId="43" applyNumberFormat="0" applyFill="0" applyAlignment="0" applyProtection="0">
      <alignment vertical="center"/>
    </xf>
    <xf numFmtId="0" fontId="31" fillId="19" borderId="0" applyNumberFormat="0" applyBorder="0" applyAlignment="0" applyProtection="0">
      <alignment vertical="center"/>
    </xf>
    <xf numFmtId="0" fontId="29" fillId="17" borderId="0" applyNumberFormat="0" applyBorder="0" applyAlignment="0" applyProtection="0">
      <alignment vertical="center"/>
    </xf>
    <xf numFmtId="0" fontId="35" fillId="39" borderId="0" applyNumberFormat="0" applyBorder="0" applyAlignment="0" applyProtection="0">
      <alignment vertical="center"/>
    </xf>
    <xf numFmtId="0" fontId="30" fillId="18" borderId="0" applyNumberFormat="0" applyBorder="0" applyAlignment="0" applyProtection="0">
      <alignment vertical="center"/>
    </xf>
    <xf numFmtId="0" fontId="30" fillId="25" borderId="0" applyNumberFormat="0" applyBorder="0" applyAlignment="0" applyProtection="0">
      <alignment vertical="center"/>
    </xf>
    <xf numFmtId="0" fontId="35" fillId="41" borderId="0" applyNumberFormat="0" applyBorder="0" applyAlignment="0" applyProtection="0">
      <alignment vertical="center"/>
    </xf>
    <xf numFmtId="0" fontId="30" fillId="43" borderId="0" applyNumberFormat="0" applyBorder="0" applyAlignment="0" applyProtection="0">
      <alignment vertical="center"/>
    </xf>
    <xf numFmtId="0" fontId="30" fillId="42" borderId="0" applyNumberFormat="0" applyBorder="0" applyAlignment="0" applyProtection="0">
      <alignment vertical="center"/>
    </xf>
    <xf numFmtId="0" fontId="30" fillId="34" borderId="0" applyNumberFormat="0" applyBorder="0" applyAlignment="0" applyProtection="0">
      <alignment vertical="center"/>
    </xf>
    <xf numFmtId="0" fontId="35" fillId="37" borderId="0" applyNumberFormat="0" applyBorder="0" applyAlignment="0" applyProtection="0">
      <alignment vertical="center"/>
    </xf>
    <xf numFmtId="0" fontId="35" fillId="26" borderId="0" applyNumberFormat="0" applyBorder="0" applyAlignment="0" applyProtection="0">
      <alignment vertical="center"/>
    </xf>
    <xf numFmtId="0" fontId="30" fillId="21" borderId="0" applyNumberFormat="0" applyBorder="0" applyAlignment="0" applyProtection="0">
      <alignment vertical="center"/>
    </xf>
    <xf numFmtId="0" fontId="30" fillId="23" borderId="0" applyNumberFormat="0" applyBorder="0" applyAlignment="0" applyProtection="0">
      <alignment vertical="center"/>
    </xf>
    <xf numFmtId="0" fontId="35" fillId="40" borderId="0" applyNumberFormat="0" applyBorder="0" applyAlignment="0" applyProtection="0">
      <alignment vertical="center"/>
    </xf>
    <xf numFmtId="0" fontId="35" fillId="44" borderId="0" applyNumberFormat="0" applyBorder="0" applyAlignment="0" applyProtection="0">
      <alignment vertical="center"/>
    </xf>
    <xf numFmtId="0" fontId="30" fillId="33" borderId="0" applyNumberFormat="0" applyBorder="0" applyAlignment="0" applyProtection="0">
      <alignment vertical="center"/>
    </xf>
    <xf numFmtId="0" fontId="35" fillId="46" borderId="0" applyNumberFormat="0" applyBorder="0" applyAlignment="0" applyProtection="0">
      <alignment vertical="center"/>
    </xf>
    <xf numFmtId="0" fontId="35" fillId="47" borderId="0" applyNumberFormat="0" applyBorder="0" applyAlignment="0" applyProtection="0">
      <alignment vertical="center"/>
    </xf>
    <xf numFmtId="0" fontId="30" fillId="32" borderId="0" applyNumberFormat="0" applyBorder="0" applyAlignment="0" applyProtection="0">
      <alignment vertical="center"/>
    </xf>
    <xf numFmtId="0" fontId="35" fillId="45" borderId="0" applyNumberFormat="0" applyBorder="0" applyAlignment="0" applyProtection="0">
      <alignment vertical="center"/>
    </xf>
  </cellStyleXfs>
  <cellXfs count="127">
    <xf numFmtId="0" fontId="0" fillId="0" borderId="0" xfId="0">
      <alignment vertical="center"/>
    </xf>
    <xf numFmtId="0" fontId="1" fillId="2" borderId="0" xfId="0" applyFont="1" applyFill="1" applyAlignment="1">
      <alignment horizontal="center" vertical="center"/>
    </xf>
    <xf numFmtId="0" fontId="0" fillId="0" borderId="0" xfId="0" applyBorder="1">
      <alignment vertical="center"/>
    </xf>
    <xf numFmtId="0" fontId="0" fillId="0" borderId="1" xfId="0" applyNumberFormat="1" applyBorder="1" applyAlignment="1" applyProtection="1">
      <alignment vertical="center"/>
    </xf>
    <xf numFmtId="0" fontId="0" fillId="3" borderId="1" xfId="0" applyNumberFormat="1" applyFill="1" applyBorder="1" applyAlignment="1" applyProtection="1">
      <alignment horizontal="left" vertical="center"/>
      <protection locked="0"/>
    </xf>
    <xf numFmtId="0" fontId="0" fillId="0" borderId="1" xfId="0" applyNumberFormat="1" applyFont="1" applyBorder="1" applyAlignment="1" applyProtection="1">
      <alignment vertical="center"/>
    </xf>
    <xf numFmtId="0" fontId="0" fillId="3" borderId="1" xfId="0" applyNumberFormat="1" applyFont="1" applyFill="1" applyBorder="1" applyProtection="1">
      <alignment vertical="center"/>
      <protection locked="0"/>
    </xf>
    <xf numFmtId="0" fontId="2" fillId="3" borderId="1" xfId="0" applyNumberFormat="1" applyFont="1" applyFill="1" applyBorder="1" applyAlignment="1" applyProtection="1">
      <alignment vertical="center" wrapText="1"/>
      <protection locked="0"/>
    </xf>
    <xf numFmtId="0" fontId="2" fillId="3" borderId="1" xfId="0" applyNumberFormat="1" applyFont="1" applyFill="1" applyBorder="1" applyProtection="1">
      <alignment vertical="center"/>
      <protection locked="0"/>
    </xf>
    <xf numFmtId="0" fontId="0" fillId="3" borderId="1" xfId="0" applyNumberFormat="1" applyFill="1" applyBorder="1" applyProtection="1">
      <alignment vertical="center"/>
      <protection locked="0"/>
    </xf>
    <xf numFmtId="0" fontId="3" fillId="4" borderId="2" xfId="0" applyFont="1" applyFill="1" applyBorder="1" applyAlignment="1" applyProtection="1">
      <alignment vertical="center"/>
    </xf>
    <xf numFmtId="0" fontId="3" fillId="4" borderId="3" xfId="0" applyFont="1" applyFill="1" applyBorder="1" applyAlignment="1" applyProtection="1"/>
    <xf numFmtId="0" fontId="3" fillId="4" borderId="4" xfId="0" applyFont="1" applyFill="1" applyBorder="1" applyAlignment="1" applyProtection="1"/>
    <xf numFmtId="0" fontId="3" fillId="0" borderId="5" xfId="0" applyFont="1" applyFill="1" applyBorder="1" applyAlignment="1" applyProtection="1">
      <alignment horizontal="center" vertical="center"/>
    </xf>
    <xf numFmtId="0" fontId="3" fillId="5" borderId="5" xfId="0" applyFont="1" applyFill="1" applyBorder="1" applyAlignment="1" applyProtection="1">
      <alignment horizontal="center" vertical="center"/>
    </xf>
    <xf numFmtId="0" fontId="4" fillId="6" borderId="6" xfId="0" applyFont="1" applyFill="1" applyBorder="1" applyAlignment="1" applyProtection="1">
      <alignment horizontal="center"/>
    </xf>
    <xf numFmtId="0" fontId="4" fillId="6" borderId="7" xfId="0" applyFont="1" applyFill="1" applyBorder="1" applyAlignment="1" applyProtection="1">
      <alignment horizontal="center"/>
    </xf>
    <xf numFmtId="0" fontId="5" fillId="7" borderId="6" xfId="0" applyFont="1" applyFill="1" applyBorder="1" applyAlignment="1" applyProtection="1"/>
    <xf numFmtId="0" fontId="6" fillId="7" borderId="7" xfId="0" applyFont="1" applyFill="1" applyBorder="1" applyAlignment="1" applyProtection="1"/>
    <xf numFmtId="0" fontId="3" fillId="0" borderId="6" xfId="0" applyFont="1" applyBorder="1" applyAlignment="1" applyProtection="1"/>
    <xf numFmtId="0" fontId="3" fillId="8" borderId="8" xfId="0" applyFont="1" applyFill="1" applyBorder="1" applyAlignment="1" applyProtection="1"/>
    <xf numFmtId="0" fontId="3" fillId="8" borderId="9" xfId="0" applyFont="1" applyFill="1" applyBorder="1" applyAlignment="1" applyProtection="1"/>
    <xf numFmtId="0" fontId="3" fillId="9" borderId="10" xfId="4" applyNumberFormat="1" applyFont="1" applyFill="1" applyBorder="1" applyAlignment="1" applyProtection="1">
      <alignment horizontal="center" vertical="center"/>
      <protection locked="0"/>
    </xf>
    <xf numFmtId="0" fontId="7" fillId="5" borderId="10" xfId="4" applyNumberFormat="1" applyFont="1" applyFill="1" applyBorder="1" applyAlignment="1" applyProtection="1">
      <alignment horizontal="center" vertical="center"/>
      <protection locked="0"/>
    </xf>
    <xf numFmtId="0" fontId="3" fillId="10" borderId="8" xfId="0" applyFont="1" applyFill="1" applyBorder="1" applyAlignment="1" applyProtection="1"/>
    <xf numFmtId="0" fontId="3" fillId="10" borderId="9" xfId="0" applyFont="1" applyFill="1" applyBorder="1" applyAlignment="1" applyProtection="1"/>
    <xf numFmtId="0" fontId="8" fillId="11" borderId="6" xfId="0" applyFont="1" applyFill="1" applyBorder="1" applyAlignment="1" applyProtection="1">
      <alignment horizontal="center"/>
    </xf>
    <xf numFmtId="0" fontId="8" fillId="11" borderId="7" xfId="0" applyFont="1" applyFill="1" applyBorder="1" applyAlignment="1" applyProtection="1">
      <alignment horizontal="center"/>
    </xf>
    <xf numFmtId="0" fontId="9" fillId="12" borderId="6" xfId="0" applyFont="1" applyFill="1" applyBorder="1" applyAlignment="1" applyProtection="1">
      <alignment vertical="center"/>
    </xf>
    <xf numFmtId="0" fontId="9" fillId="12" borderId="7" xfId="0" applyFont="1" applyFill="1" applyBorder="1" applyAlignment="1" applyProtection="1">
      <alignment vertical="center"/>
    </xf>
    <xf numFmtId="0" fontId="4" fillId="6" borderId="6" xfId="0" applyFont="1" applyFill="1" applyBorder="1" applyAlignment="1" applyProtection="1">
      <alignment horizontal="center" vertical="center"/>
    </xf>
    <xf numFmtId="0" fontId="4" fillId="6" borderId="7" xfId="0" applyFont="1" applyFill="1" applyBorder="1" applyAlignment="1" applyProtection="1">
      <alignment horizontal="center" vertical="center"/>
    </xf>
    <xf numFmtId="0" fontId="5" fillId="7" borderId="6" xfId="0" applyFont="1" applyFill="1" applyBorder="1" applyAlignment="1" applyProtection="1">
      <alignment vertical="center"/>
    </xf>
    <xf numFmtId="0" fontId="6" fillId="7" borderId="7" xfId="0" applyFont="1" applyFill="1" applyBorder="1" applyAlignment="1" applyProtection="1">
      <alignment vertical="center"/>
    </xf>
    <xf numFmtId="0" fontId="3" fillId="0" borderId="6" xfId="0" applyFont="1" applyBorder="1" applyAlignment="1" applyProtection="1">
      <alignment vertical="center"/>
    </xf>
    <xf numFmtId="0" fontId="10" fillId="8" borderId="8" xfId="0" applyFont="1" applyFill="1" applyBorder="1" applyAlignment="1" applyProtection="1">
      <alignment vertical="center"/>
    </xf>
    <xf numFmtId="0" fontId="3" fillId="8" borderId="9" xfId="0" applyFont="1" applyFill="1" applyBorder="1" applyAlignment="1" applyProtection="1">
      <alignment vertical="center"/>
    </xf>
    <xf numFmtId="0" fontId="3" fillId="5" borderId="10" xfId="4" applyNumberFormat="1" applyFont="1" applyFill="1" applyBorder="1" applyAlignment="1" applyProtection="1">
      <alignment horizontal="center" vertical="center"/>
      <protection locked="0"/>
    </xf>
    <xf numFmtId="0" fontId="8" fillId="11" borderId="6" xfId="0" applyFont="1" applyFill="1" applyBorder="1" applyAlignment="1" applyProtection="1">
      <alignment horizontal="center" vertical="center"/>
    </xf>
    <xf numFmtId="0" fontId="8" fillId="11" borderId="7" xfId="0" applyFont="1" applyFill="1" applyBorder="1" applyAlignment="1" applyProtection="1">
      <alignment horizontal="center" vertical="center"/>
    </xf>
    <xf numFmtId="0" fontId="0" fillId="12" borderId="6" xfId="0" applyFont="1" applyFill="1" applyBorder="1" applyAlignment="1" applyProtection="1">
      <alignment horizontal="left" vertical="center"/>
    </xf>
    <xf numFmtId="0" fontId="0" fillId="12" borderId="7" xfId="0" applyFont="1" applyFill="1" applyBorder="1" applyAlignment="1" applyProtection="1">
      <alignment horizontal="left" vertical="center"/>
    </xf>
    <xf numFmtId="0" fontId="3" fillId="0" borderId="11" xfId="0" applyFont="1" applyBorder="1" applyAlignment="1" applyProtection="1">
      <alignment vertical="center"/>
    </xf>
    <xf numFmtId="0" fontId="10" fillId="8" borderId="12" xfId="0" applyFont="1" applyFill="1" applyBorder="1" applyAlignment="1" applyProtection="1">
      <alignment vertical="center"/>
    </xf>
    <xf numFmtId="0" fontId="3" fillId="8" borderId="13" xfId="0" applyFont="1" applyFill="1" applyBorder="1" applyAlignment="1" applyProtection="1">
      <alignment vertical="center"/>
    </xf>
    <xf numFmtId="0" fontId="3" fillId="9" borderId="14" xfId="4" applyNumberFormat="1" applyFont="1" applyFill="1" applyBorder="1" applyAlignment="1" applyProtection="1">
      <alignment horizontal="center" vertical="center"/>
      <protection locked="0"/>
    </xf>
    <xf numFmtId="0" fontId="3" fillId="5" borderId="14" xfId="4" applyNumberFormat="1" applyFont="1" applyFill="1" applyBorder="1" applyAlignment="1" applyProtection="1">
      <alignment horizontal="center" vertical="center"/>
      <protection locked="0"/>
    </xf>
    <xf numFmtId="0" fontId="11" fillId="13" borderId="15" xfId="0" applyFont="1" applyFill="1" applyBorder="1" applyAlignment="1" applyProtection="1">
      <alignment vertical="center"/>
    </xf>
    <xf numFmtId="0" fontId="6" fillId="13" borderId="1" xfId="0" applyFont="1" applyFill="1" applyBorder="1" applyAlignment="1" applyProtection="1">
      <alignment vertical="center"/>
    </xf>
    <xf numFmtId="0" fontId="12" fillId="0" borderId="16" xfId="0" applyFont="1" applyFill="1" applyBorder="1" applyAlignment="1" applyProtection="1"/>
    <xf numFmtId="49" fontId="10" fillId="13" borderId="12" xfId="0" applyNumberFormat="1" applyFont="1" applyFill="1" applyBorder="1" applyAlignment="1" applyProtection="1">
      <alignment horizontal="left"/>
    </xf>
    <xf numFmtId="0" fontId="3" fillId="13" borderId="13" xfId="0" applyFont="1" applyFill="1" applyBorder="1" applyAlignment="1" applyProtection="1"/>
    <xf numFmtId="0" fontId="3" fillId="0" borderId="14" xfId="4" applyNumberFormat="1" applyFont="1" applyFill="1" applyBorder="1" applyAlignment="1" applyProtection="1">
      <alignment horizontal="center" vertical="center"/>
      <protection locked="0"/>
    </xf>
    <xf numFmtId="0" fontId="3" fillId="14" borderId="17" xfId="4" applyNumberFormat="1" applyFont="1" applyFill="1" applyBorder="1" applyAlignment="1" applyProtection="1">
      <alignment horizontal="center" vertical="center"/>
      <protection locked="0"/>
    </xf>
    <xf numFmtId="0" fontId="3" fillId="14" borderId="18" xfId="4" applyNumberFormat="1" applyFont="1" applyFill="1" applyBorder="1" applyAlignment="1" applyProtection="1">
      <alignment horizontal="center" vertical="center"/>
      <protection locked="0"/>
    </xf>
    <xf numFmtId="0" fontId="13" fillId="0" borderId="0" xfId="9" applyFont="1">
      <alignment vertical="center"/>
    </xf>
    <xf numFmtId="0" fontId="13" fillId="0" borderId="0" xfId="9" applyFont="1">
      <alignment vertical="center"/>
    </xf>
    <xf numFmtId="0" fontId="2" fillId="0" borderId="0" xfId="0" applyFont="1">
      <alignment vertical="center"/>
    </xf>
    <xf numFmtId="0" fontId="14" fillId="0" borderId="0" xfId="0" applyFont="1" applyFill="1" applyBorder="1" applyAlignment="1">
      <alignment vertical="center"/>
    </xf>
    <xf numFmtId="0" fontId="15" fillId="0" borderId="0" xfId="0" applyFont="1" applyFill="1" applyBorder="1" applyAlignment="1">
      <alignment vertical="center"/>
    </xf>
    <xf numFmtId="0" fontId="2"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7" fillId="0" borderId="0" xfId="9" applyFont="1" applyAlignment="1"/>
    <xf numFmtId="0" fontId="2" fillId="0" borderId="0" xfId="0" applyFont="1" applyFill="1" applyBorder="1" applyAlignment="1" applyProtection="1">
      <alignment vertical="center"/>
      <protection locked="0"/>
    </xf>
    <xf numFmtId="0" fontId="14" fillId="0" borderId="0" xfId="0" applyFont="1" applyFill="1" applyAlignment="1">
      <alignment vertical="center" wrapText="1"/>
    </xf>
    <xf numFmtId="0" fontId="18" fillId="0" borderId="0" xfId="0" applyFont="1" applyFill="1" applyAlignment="1">
      <alignment horizontal="left" vertical="center" wrapText="1"/>
    </xf>
    <xf numFmtId="0" fontId="19" fillId="0" borderId="0" xfId="0" applyFont="1" applyFill="1" applyBorder="1" applyAlignment="1">
      <alignment vertical="center"/>
    </xf>
    <xf numFmtId="0" fontId="20" fillId="0" borderId="0" xfId="0" applyFont="1" applyFill="1" applyBorder="1" applyAlignment="1">
      <alignment vertical="center"/>
    </xf>
    <xf numFmtId="0" fontId="9" fillId="0" borderId="0" xfId="0" applyFont="1" applyFill="1" applyBorder="1" applyAlignment="1">
      <alignment vertical="center"/>
    </xf>
    <xf numFmtId="0" fontId="21" fillId="0" borderId="0" xfId="0" applyFont="1" applyFill="1" applyBorder="1" applyAlignment="1" applyProtection="1">
      <alignment vertical="center"/>
      <protection locked="0"/>
    </xf>
    <xf numFmtId="0" fontId="22" fillId="0" borderId="0" xfId="0" applyFont="1" applyAlignment="1">
      <alignment horizontal="left" vertical="center"/>
    </xf>
    <xf numFmtId="0" fontId="22" fillId="0" borderId="0" xfId="0" applyFont="1" applyAlignment="1">
      <alignment horizontal="right" vertical="top"/>
    </xf>
    <xf numFmtId="0" fontId="22" fillId="0" borderId="0" xfId="0" applyFont="1" applyAlignment="1">
      <alignment horizontal="right" vertical="top"/>
    </xf>
    <xf numFmtId="0" fontId="10" fillId="0" borderId="5" xfId="0" applyFont="1" applyFill="1" applyBorder="1" applyAlignment="1" applyProtection="1">
      <alignment horizontal="center" vertical="center"/>
    </xf>
    <xf numFmtId="0" fontId="10" fillId="4" borderId="5" xfId="0" applyFont="1" applyFill="1" applyBorder="1" applyAlignment="1" applyProtection="1">
      <alignment horizontal="center" vertical="center"/>
    </xf>
    <xf numFmtId="177" fontId="3" fillId="4" borderId="5" xfId="0" applyNumberFormat="1" applyFont="1" applyFill="1" applyBorder="1" applyAlignment="1" applyProtection="1">
      <alignment horizontal="center" vertical="center"/>
    </xf>
    <xf numFmtId="0" fontId="23" fillId="4" borderId="19" xfId="0" applyFont="1" applyFill="1" applyBorder="1" applyAlignment="1" applyProtection="1">
      <alignment horizontal="center" vertical="center"/>
    </xf>
    <xf numFmtId="0" fontId="4" fillId="6" borderId="20" xfId="0" applyFont="1" applyFill="1" applyBorder="1" applyAlignment="1" applyProtection="1">
      <alignment horizontal="center"/>
    </xf>
    <xf numFmtId="0" fontId="6" fillId="7" borderId="20" xfId="0" applyFont="1" applyFill="1" applyBorder="1" applyAlignment="1" applyProtection="1"/>
    <xf numFmtId="0" fontId="24" fillId="14" borderId="21" xfId="4" applyNumberFormat="1" applyFont="1" applyFill="1" applyBorder="1" applyAlignment="1" applyProtection="1">
      <alignment horizontal="center" vertical="center"/>
      <protection locked="0"/>
    </xf>
    <xf numFmtId="176" fontId="3" fillId="0" borderId="10" xfId="3" applyFont="1" applyFill="1" applyBorder="1" applyAlignment="1" applyProtection="1"/>
    <xf numFmtId="177" fontId="3" fillId="9" borderId="8" xfId="4" applyNumberFormat="1" applyFont="1" applyFill="1" applyBorder="1" applyAlignment="1" applyProtection="1">
      <alignment horizontal="right"/>
    </xf>
    <xf numFmtId="5" fontId="3" fillId="9" borderId="22" xfId="4" applyNumberFormat="1" applyFont="1" applyFill="1" applyBorder="1" applyProtection="1"/>
    <xf numFmtId="0" fontId="8" fillId="11" borderId="20" xfId="0" applyFont="1" applyFill="1" applyBorder="1" applyAlignment="1" applyProtection="1">
      <alignment horizontal="center"/>
    </xf>
    <xf numFmtId="0" fontId="9" fillId="12" borderId="20" xfId="0" applyFont="1" applyFill="1" applyBorder="1" applyAlignment="1" applyProtection="1">
      <alignment vertical="center"/>
    </xf>
    <xf numFmtId="0" fontId="4" fillId="6" borderId="20" xfId="0" applyFont="1" applyFill="1" applyBorder="1" applyAlignment="1" applyProtection="1">
      <alignment horizontal="center" vertical="center"/>
    </xf>
    <xf numFmtId="0" fontId="6" fillId="7" borderId="20" xfId="0" applyFont="1" applyFill="1" applyBorder="1" applyAlignment="1" applyProtection="1">
      <alignment vertical="center"/>
    </xf>
    <xf numFmtId="177" fontId="3" fillId="9" borderId="8" xfId="4" applyNumberFormat="1" applyFont="1" applyFill="1" applyBorder="1" applyAlignment="1" applyProtection="1">
      <alignment horizontal="right" vertical="center"/>
    </xf>
    <xf numFmtId="5" fontId="3" fillId="9" borderId="22" xfId="4" applyNumberFormat="1" applyFont="1" applyFill="1" applyBorder="1" applyAlignment="1" applyProtection="1">
      <alignment vertical="center"/>
    </xf>
    <xf numFmtId="0" fontId="8" fillId="11" borderId="20" xfId="0" applyFont="1" applyFill="1" applyBorder="1" applyAlignment="1" applyProtection="1">
      <alignment horizontal="center" vertical="center"/>
    </xf>
    <xf numFmtId="0" fontId="0" fillId="12" borderId="20" xfId="0" applyFont="1" applyFill="1" applyBorder="1" applyAlignment="1" applyProtection="1">
      <alignment horizontal="left" vertical="center"/>
    </xf>
    <xf numFmtId="0" fontId="24" fillId="14" borderId="23" xfId="4" applyNumberFormat="1" applyFont="1" applyFill="1" applyBorder="1" applyAlignment="1" applyProtection="1">
      <alignment horizontal="center" vertical="center"/>
      <protection locked="0"/>
    </xf>
    <xf numFmtId="176" fontId="3" fillId="0" borderId="14" xfId="3" applyFont="1" applyFill="1" applyBorder="1" applyAlignment="1" applyProtection="1"/>
    <xf numFmtId="177" fontId="3" fillId="9" borderId="12" xfId="4" applyNumberFormat="1" applyFont="1" applyFill="1" applyBorder="1" applyAlignment="1" applyProtection="1">
      <alignment horizontal="right" vertical="center"/>
    </xf>
    <xf numFmtId="5" fontId="3" fillId="9" borderId="24" xfId="4" applyNumberFormat="1" applyFont="1" applyFill="1" applyBorder="1" applyAlignment="1" applyProtection="1">
      <alignment vertical="center"/>
    </xf>
    <xf numFmtId="0" fontId="6" fillId="13" borderId="25" xfId="0" applyFont="1" applyFill="1" applyBorder="1" applyAlignment="1" applyProtection="1">
      <alignment vertical="center"/>
    </xf>
    <xf numFmtId="0" fontId="3" fillId="14" borderId="26" xfId="4" applyNumberFormat="1" applyFont="1" applyFill="1" applyBorder="1" applyAlignment="1" applyProtection="1">
      <alignment horizontal="center" vertical="center"/>
      <protection locked="0"/>
    </xf>
    <xf numFmtId="177" fontId="3" fillId="9" borderId="12" xfId="4" applyNumberFormat="1" applyFont="1" applyFill="1" applyBorder="1" applyAlignment="1" applyProtection="1">
      <alignment horizontal="right"/>
    </xf>
    <xf numFmtId="5" fontId="3" fillId="9" borderId="24" xfId="4" applyNumberFormat="1" applyFont="1" applyFill="1" applyBorder="1" applyProtection="1"/>
    <xf numFmtId="0" fontId="1" fillId="15" borderId="27" xfId="0" applyFont="1" applyFill="1" applyBorder="1" applyAlignment="1">
      <alignment horizontal="center" vertical="center"/>
    </xf>
    <xf numFmtId="176" fontId="1" fillId="15" borderId="28" xfId="3" applyNumberFormat="1" applyFont="1" applyFill="1" applyBorder="1" applyAlignment="1">
      <alignment horizontal="center" vertical="center"/>
    </xf>
    <xf numFmtId="0" fontId="1" fillId="0" borderId="0" xfId="0" applyFont="1" applyFill="1" applyAlignment="1">
      <alignment horizontal="center" vertical="center"/>
    </xf>
    <xf numFmtId="176" fontId="1" fillId="0" borderId="0" xfId="3" applyNumberFormat="1" applyFont="1" applyFill="1" applyAlignment="1">
      <alignment horizontal="center" vertical="center"/>
    </xf>
    <xf numFmtId="0" fontId="25" fillId="0" borderId="0" xfId="0" applyFont="1" applyFill="1" applyBorder="1" applyAlignment="1">
      <alignment vertical="center"/>
    </xf>
    <xf numFmtId="0" fontId="26" fillId="0" borderId="0" xfId="0" applyFont="1" applyFill="1" applyBorder="1" applyAlignment="1">
      <alignment vertical="center"/>
    </xf>
    <xf numFmtId="0" fontId="26" fillId="0" borderId="0" xfId="0" applyFont="1" applyBorder="1">
      <alignment vertical="center"/>
    </xf>
    <xf numFmtId="0" fontId="14" fillId="0" borderId="29" xfId="0" applyFont="1" applyFill="1" applyBorder="1" applyAlignment="1">
      <alignment horizontal="center" vertical="center"/>
    </xf>
    <xf numFmtId="0" fontId="14" fillId="0" borderId="30" xfId="0" applyFont="1" applyFill="1" applyBorder="1" applyAlignment="1">
      <alignment horizontal="center" vertical="center"/>
    </xf>
    <xf numFmtId="0" fontId="14" fillId="0" borderId="19" xfId="0" applyFont="1" applyFill="1" applyBorder="1" applyAlignment="1">
      <alignment horizontal="center" vertical="center"/>
    </xf>
    <xf numFmtId="0" fontId="2" fillId="16" borderId="31" xfId="0" applyFont="1" applyFill="1" applyBorder="1" applyAlignment="1" applyProtection="1">
      <alignment horizontal="center" vertical="center"/>
      <protection locked="0"/>
    </xf>
    <xf numFmtId="0" fontId="2" fillId="16" borderId="10" xfId="0" applyFont="1" applyFill="1" applyBorder="1" applyAlignment="1" applyProtection="1">
      <alignment horizontal="center" vertical="center"/>
      <protection locked="0"/>
    </xf>
    <xf numFmtId="0" fontId="2" fillId="16" borderId="22" xfId="0" applyFont="1" applyFill="1" applyBorder="1" applyAlignment="1" applyProtection="1">
      <alignment horizontal="center" vertical="center"/>
      <protection locked="0"/>
    </xf>
    <xf numFmtId="0" fontId="23" fillId="0" borderId="32" xfId="0" applyFont="1" applyFill="1" applyBorder="1" applyAlignment="1">
      <alignment vertical="center" wrapText="1"/>
    </xf>
    <xf numFmtId="0" fontId="23" fillId="0" borderId="0" xfId="0" applyFont="1" applyFill="1" applyAlignment="1">
      <alignment vertical="center" wrapText="1"/>
    </xf>
    <xf numFmtId="0" fontId="23" fillId="0" borderId="33" xfId="0" applyFont="1" applyFill="1" applyBorder="1" applyAlignment="1">
      <alignment vertical="center" wrapText="1"/>
    </xf>
    <xf numFmtId="0" fontId="2" fillId="0" borderId="0" xfId="0" applyFont="1" applyBorder="1">
      <alignment vertical="center"/>
    </xf>
    <xf numFmtId="0" fontId="23" fillId="0" borderId="34" xfId="0" applyFont="1" applyFill="1" applyBorder="1" applyAlignment="1">
      <alignment vertical="center" wrapText="1"/>
    </xf>
    <xf numFmtId="0" fontId="23" fillId="0" borderId="35" xfId="0" applyFont="1" applyFill="1" applyBorder="1" applyAlignment="1">
      <alignment vertical="center" wrapText="1"/>
    </xf>
    <xf numFmtId="0" fontId="23" fillId="0" borderId="36" xfId="0" applyFont="1" applyFill="1" applyBorder="1" applyAlignment="1">
      <alignment vertical="center" wrapText="1"/>
    </xf>
    <xf numFmtId="0" fontId="23" fillId="0" borderId="0" xfId="0" applyFont="1" applyFill="1" applyBorder="1" applyAlignment="1">
      <alignment vertical="center" wrapText="1"/>
    </xf>
    <xf numFmtId="0" fontId="27" fillId="0" borderId="0" xfId="0" applyFont="1">
      <alignment vertical="center"/>
    </xf>
    <xf numFmtId="0" fontId="27" fillId="0" borderId="0" xfId="0" applyFont="1" applyProtection="1">
      <alignment vertical="center"/>
      <protection locked="0"/>
    </xf>
    <xf numFmtId="0" fontId="28" fillId="0" borderId="0" xfId="0" applyFont="1" applyFill="1" applyBorder="1" applyAlignment="1">
      <alignment vertical="center"/>
    </xf>
    <xf numFmtId="0" fontId="2" fillId="0" borderId="35" xfId="0" applyFont="1" applyFill="1" applyBorder="1" applyAlignment="1">
      <alignment vertical="center"/>
    </xf>
    <xf numFmtId="0" fontId="19" fillId="0" borderId="0" xfId="0" applyFont="1" applyFill="1" applyAlignment="1">
      <alignment vertical="center" wrapText="1"/>
    </xf>
    <xf numFmtId="0" fontId="0" fillId="0" borderId="35" xfId="0" applyBorder="1">
      <alignment vertical="center"/>
    </xf>
  </cellXfs>
  <cellStyles count="50">
    <cellStyle name="標準" xfId="0" builtinId="0"/>
    <cellStyle name="桁区切り[0]" xfId="1" builtinId="6"/>
    <cellStyle name="入力" xfId="2" builtinId="20"/>
    <cellStyle name="桁区切り" xfId="3" builtinId="3"/>
    <cellStyle name="Normal_Sheet1" xfId="4"/>
    <cellStyle name="通貨[0]" xfId="5" builtinId="7"/>
    <cellStyle name="40% - アクセント 5" xfId="6" builtinId="47"/>
    <cellStyle name="通貨" xfId="7" builtinId="4"/>
    <cellStyle name="パーセント" xfId="8" builtinId="5"/>
    <cellStyle name="ハイパーリンク" xfId="9" builtinId="8"/>
    <cellStyle name="アクセント 2" xfId="10" builtinId="33"/>
    <cellStyle name="訪問済ハイパーリンク" xfId="11" builtinId="9"/>
    <cellStyle name="20% - アクセント 4" xfId="12" builtinId="42"/>
    <cellStyle name="メモ" xfId="13" builtinId="10"/>
    <cellStyle name="良い" xfId="14" builtinId="26"/>
    <cellStyle name="警告文" xfId="15" builtinId="11"/>
    <cellStyle name="リンクセル" xfId="16" builtinId="24"/>
    <cellStyle name="タイトル" xfId="17" builtinId="15"/>
    <cellStyle name="説明文" xfId="18" builtinId="53"/>
    <cellStyle name="アクセント 6" xfId="19" builtinId="49"/>
    <cellStyle name="出力" xfId="20" builtinId="21"/>
    <cellStyle name="見出し 1" xfId="21" builtinId="16"/>
    <cellStyle name="見出し 2" xfId="22" builtinId="17"/>
    <cellStyle name="計算" xfId="23" builtinId="22"/>
    <cellStyle name="見出し 3" xfId="24" builtinId="18"/>
    <cellStyle name="見出し 4" xfId="25" builtinId="19"/>
    <cellStyle name="60% - アクセント 5" xfId="26" builtinId="48"/>
    <cellStyle name="チェックセル" xfId="27" builtinId="23"/>
    <cellStyle name="40% - アクセント 1" xfId="28" builtinId="31"/>
    <cellStyle name="集計" xfId="29" builtinId="25"/>
    <cellStyle name="悪い" xfId="30" builtinId="27"/>
    <cellStyle name="どちらでもない" xfId="31" builtinId="28"/>
    <cellStyle name="アクセント 1" xfId="32" builtinId="29"/>
    <cellStyle name="20% - アクセント 1" xfId="33" builtinId="30"/>
    <cellStyle name="20% - アクセント 5" xfId="34" builtinId="46"/>
    <cellStyle name="60% - アクセント 1" xfId="35" builtinId="32"/>
    <cellStyle name="20% - アクセント 2" xfId="36" builtinId="34"/>
    <cellStyle name="40% - アクセント 2" xfId="37" builtinId="35"/>
    <cellStyle name="20% - アクセント 6" xfId="38" builtinId="50"/>
    <cellStyle name="60% - アクセント 2" xfId="39" builtinId="36"/>
    <cellStyle name="アクセント 3" xfId="40" builtinId="37"/>
    <cellStyle name="20% - アクセント 3" xfId="41" builtinId="38"/>
    <cellStyle name="40% - アクセント 3" xfId="42" builtinId="39"/>
    <cellStyle name="60% - アクセント 3" xfId="43" builtinId="40"/>
    <cellStyle name="アクセント 4" xfId="44" builtinId="41"/>
    <cellStyle name="40% - アクセント 4" xfId="45" builtinId="43"/>
    <cellStyle name="60% - アクセント 4" xfId="46" builtinId="44"/>
    <cellStyle name="アクセント 5" xfId="47" builtinId="45"/>
    <cellStyle name="40% - アクセント 6" xfId="48" builtinId="51"/>
    <cellStyle name="60% - アクセント 6" xfId="49" builtinId="52"/>
  </cellStyles>
  <tableStyles count="0" defaultTableStyle="TableStyleMedium2" defaultPivotStyle="PivotStyleLight16"/>
  <colors>
    <mruColors>
      <color rgb="00CCFFFF"/>
      <color rgb="00FF0000"/>
      <color rgb="00FFFFFF"/>
      <color rgb="00FFFF99"/>
      <color rgb="00FF99CC"/>
      <color rgb="00CDFEDB"/>
      <color rgb="00CC99FF"/>
      <color rgb="00EBD7FF"/>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val="0"/>
</file>

<file path=xl/ctrlProps/ctrlProp2.xml><?xml version="1.0" encoding="utf-8"?>
<formControlPr xmlns="http://schemas.microsoft.com/office/spreadsheetml/2009/9/main" objectType="CheckBox"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1</xdr:col>
          <xdr:colOff>295275</xdr:colOff>
          <xdr:row>63</xdr:row>
          <xdr:rowOff>281940</xdr:rowOff>
        </xdr:from>
        <xdr:to>
          <xdr:col>5</xdr:col>
          <xdr:colOff>38100</xdr:colOff>
          <xdr:row>64</xdr:row>
          <xdr:rowOff>2540</xdr:rowOff>
        </xdr:to>
        <xdr:sp>
          <xdr:nvSpPr>
            <xdr:cNvPr id="1026" name="Check Box 2" hidden="1">
              <a:extLst>
                <a:ext uri="{63B3BB69-23CF-44E3-9099-C40C66FF867C}">
                  <a14:compatExt spid="_x0000_s1026"/>
                </a:ext>
              </a:extLst>
            </xdr:cNvPr>
            <xdr:cNvSpPr/>
          </xdr:nvSpPr>
          <xdr:spPr>
            <a:xfrm>
              <a:off x="838200" y="14979650"/>
              <a:ext cx="1438275" cy="2540"/>
            </a:xfrm>
            <a:prstGeom prst="rect">
              <a:avLst/>
            </a:prstGeom>
          </xdr:spPr>
          <xdr:txBody>
            <a:bodyPr vert="horz" wrap="square" lIns="27432" tIns="18288" rIns="0" bIns="18288" anchor="ctr" anchorCtr="0" upright="1"/>
            <a:lstStyle>
              <a:defPPr>
                <a:defRPr lang="ja-JP"/>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r>
                <a:rPr lang="zh-CN" altLang="en-US" sz="900">
                  <a:solidFill>
                    <a:srgbClr val="000000"/>
                  </a:solidFill>
                  <a:latin typeface="MS UI Gothic" panose="020B0600070205080204" charset="-128"/>
                  <a:ea typeface="MS UI Gothic" panose="020B0600070205080204" charset="-128"/>
                  <a:cs typeface="MS UI Gothic" panose="020B0600070205080204" charset="-128"/>
                  <a:sym typeface="MS UI Gothic" panose="020B0600070205080204" charset="-128"/>
                </a:rPr>
                <a:t>　</a:t>
              </a:r>
              <a:endParaRPr lang="zh-CN" altLang="en-US" sz="900">
                <a:solidFill>
                  <a:srgbClr val="000000"/>
                </a:solidFill>
                <a:latin typeface="MS UI Gothic" panose="020B0600070205080204" charset="-128"/>
                <a:ea typeface="MS UI Gothic" panose="020B0600070205080204" charset="-128"/>
                <a:cs typeface="MS UI Gothic" panose="020B0600070205080204" charset="-128"/>
                <a:sym typeface="MS UI Gothic" panose="020B0600070205080204" charset="-128"/>
              </a:endParaRP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295275</xdr:colOff>
          <xdr:row>2</xdr:row>
          <xdr:rowOff>281940</xdr:rowOff>
        </xdr:from>
        <xdr:to>
          <xdr:col>16</xdr:col>
          <xdr:colOff>38100</xdr:colOff>
          <xdr:row>4</xdr:row>
          <xdr:rowOff>2540</xdr:rowOff>
        </xdr:to>
        <xdr:sp>
          <xdr:nvSpPr>
            <xdr:cNvPr id="1027" name="Check Box 3" hidden="1">
              <a:extLst>
                <a:ext uri="{63B3BB69-23CF-44E3-9099-C40C66FF867C}">
                  <a14:compatExt spid="_x0000_s1027"/>
                </a:ext>
              </a:extLst>
            </xdr:cNvPr>
            <xdr:cNvSpPr/>
          </xdr:nvSpPr>
          <xdr:spPr>
            <a:xfrm>
              <a:off x="4733925" y="749300"/>
              <a:ext cx="2581275" cy="383540"/>
            </a:xfrm>
            <a:prstGeom prst="rect">
              <a:avLst/>
            </a:prstGeom>
          </xdr:spPr>
          <xdr:txBody>
            <a:bodyPr vert="horz" wrap="square" lIns="27432" tIns="18288" rIns="0" bIns="18288" anchor="ctr" anchorCtr="0" upright="1"/>
            <a:lstStyle>
              <a:defPPr>
                <a:defRPr lang="ja-JP"/>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r>
                <a:rPr lang="zh-CN" altLang="en-US" sz="900">
                  <a:solidFill>
                    <a:srgbClr val="000000"/>
                  </a:solidFill>
                  <a:latin typeface="MS UI Gothic" panose="020B0600070205080204" charset="-128"/>
                  <a:ea typeface="MS UI Gothic" panose="020B0600070205080204" charset="-128"/>
                  <a:cs typeface="MS UI Gothic" panose="020B0600070205080204" charset="-128"/>
                  <a:sym typeface="MS UI Gothic" panose="020B0600070205080204" charset="-128"/>
                </a:rPr>
                <a:t>　</a:t>
              </a:r>
              <a:endParaRPr lang="zh-CN" altLang="en-US" sz="900">
                <a:solidFill>
                  <a:srgbClr val="000000"/>
                </a:solidFill>
                <a:latin typeface="MS UI Gothic" panose="020B0600070205080204" charset="-128"/>
                <a:ea typeface="MS UI Gothic" panose="020B0600070205080204" charset="-128"/>
                <a:cs typeface="MS UI Gothic" panose="020B0600070205080204" charset="-128"/>
                <a:sym typeface="MS UI Gothic" panose="020B0600070205080204" charset="-128"/>
              </a:endParaRPr>
            </a:p>
          </xdr:txBody>
        </xdr:sp>
        <xdr:clientData/>
      </xdr:twoCellAnchor>
    </mc:Choice>
    <mc:Fallback/>
  </mc:AlternateContent>
  <xdr:twoCellAnchor>
    <xdr:from>
      <xdr:col>4</xdr:col>
      <xdr:colOff>22225</xdr:colOff>
      <xdr:row>6</xdr:row>
      <xdr:rowOff>203200</xdr:rowOff>
    </xdr:from>
    <xdr:to>
      <xdr:col>12</xdr:col>
      <xdr:colOff>3175</xdr:colOff>
      <xdr:row>6</xdr:row>
      <xdr:rowOff>323850</xdr:rowOff>
    </xdr:to>
    <xdr:sp>
      <xdr:nvSpPr>
        <xdr:cNvPr id="7" name="右大かっこ 6"/>
        <xdr:cNvSpPr/>
      </xdr:nvSpPr>
      <xdr:spPr>
        <a:xfrm rot="16200000">
          <a:off x="3133725" y="908050"/>
          <a:ext cx="120650" cy="2495550"/>
        </a:xfrm>
        <a:prstGeom prst="rightBracket">
          <a:avLst/>
        </a:prstGeom>
        <a:ln w="19050">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wrap="square" rtlCol="0" anchor="t"/>
        <a:p>
          <a:pPr algn="l"/>
          <a:endParaRPr lang="ja-JP" altLang="en-US" sz="1100"/>
        </a:p>
      </xdr:txBody>
    </xdr:sp>
    <xdr:clientData/>
  </xdr:twoCellAnchor>
  <xdr:twoCellAnchor>
    <xdr:from>
      <xdr:col>7</xdr:col>
      <xdr:colOff>180975</xdr:colOff>
      <xdr:row>6</xdr:row>
      <xdr:rowOff>76200</xdr:rowOff>
    </xdr:from>
    <xdr:to>
      <xdr:col>12</xdr:col>
      <xdr:colOff>228600</xdr:colOff>
      <xdr:row>6</xdr:row>
      <xdr:rowOff>200025</xdr:rowOff>
    </xdr:to>
    <xdr:sp>
      <xdr:nvSpPr>
        <xdr:cNvPr id="8" name="フリーフォーム 7"/>
        <xdr:cNvSpPr/>
      </xdr:nvSpPr>
      <xdr:spPr>
        <a:xfrm>
          <a:off x="3048000" y="1968500"/>
          <a:ext cx="1619250" cy="123825"/>
        </a:xfrm>
        <a:custGeom>
          <a:avLst/>
          <a:gdLst>
            <a:gd name="connisteX0" fmla="*/ 1619250 w 1619250"/>
            <a:gd name="connsiteY0" fmla="*/ 0 h 123825"/>
            <a:gd name="connisteX1" fmla="*/ 0 w 1619250"/>
            <a:gd name="connsiteY1" fmla="*/ 0 h 123825"/>
            <a:gd name="connisteX2" fmla="*/ 0 w 1619250"/>
            <a:gd name="connsiteY2" fmla="*/ 123825 h 123825"/>
          </a:gdLst>
          <a:ahLst/>
          <a:cxnLst>
            <a:cxn ang="0">
              <a:pos x="connisteX0" y="connsiteY0"/>
            </a:cxn>
            <a:cxn ang="0">
              <a:pos x="connisteX1" y="connsiteY1"/>
            </a:cxn>
            <a:cxn ang="0">
              <a:pos x="connisteX2" y="connsiteY2"/>
            </a:cxn>
          </a:cxnLst>
          <a:rect l="l" t="t" r="r" b="b"/>
          <a:pathLst>
            <a:path w="1619250" h="123825">
              <a:moveTo>
                <a:pt x="1619250" y="0"/>
              </a:moveTo>
              <a:lnTo>
                <a:pt x="0" y="0"/>
              </a:lnTo>
              <a:lnTo>
                <a:pt x="0" y="123825"/>
              </a:lnTo>
            </a:path>
          </a:pathLst>
        </a:custGeom>
        <a:noFill/>
        <a:ln w="19050">
          <a:solidFill>
            <a:sysClr val="windowText" lastClr="000000"/>
          </a:solidFill>
          <a:headEnd type="none"/>
          <a:tailEnd type="triangle"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ja-JP" altLang="en-US"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www.pearlizumi.co.jp/orderwear/sizelist" TargetMode="External"/><Relationship Id="rId5" Type="http://schemas.openxmlformats.org/officeDocument/2006/relationships/hyperlink" Target="mailto:tri@colocolo.jp" TargetMode="External"/><Relationship Id="rId4" Type="http://schemas.openxmlformats.org/officeDocument/2006/relationships/ctrlProp" Target="../ctrlProps/ctrlProp2.xml"/><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75"/>
  <sheetViews>
    <sheetView tabSelected="1" topLeftCell="A2" workbookViewId="0">
      <selection activeCell="T23" sqref="T23"/>
    </sheetView>
  </sheetViews>
  <sheetFormatPr defaultColWidth="9" defaultRowHeight="14.25"/>
  <cols>
    <col min="1" max="1" width="7.125" customWidth="1"/>
    <col min="3" max="3" width="4.5" customWidth="1"/>
    <col min="4" max="4" width="4.625" customWidth="1"/>
    <col min="5" max="12" width="4.125" customWidth="1"/>
    <col min="14" max="14" width="12.25" customWidth="1"/>
    <col min="15" max="15" width="13.375" customWidth="1"/>
    <col min="16" max="16" width="2.625" customWidth="1"/>
  </cols>
  <sheetData>
    <row r="1" ht="29" customHeight="1" spans="2:14">
      <c r="B1" s="1" t="s">
        <v>0</v>
      </c>
      <c r="C1" s="1"/>
      <c r="D1" s="1"/>
      <c r="E1" s="1"/>
      <c r="F1" s="1"/>
      <c r="G1" s="1"/>
      <c r="H1" s="1"/>
      <c r="I1" s="1"/>
      <c r="J1" s="1"/>
      <c r="K1" s="1"/>
      <c r="L1" s="1"/>
      <c r="M1" s="1"/>
      <c r="N1" s="1"/>
    </row>
    <row r="2" ht="9" customHeight="1" spans="7:7">
      <c r="G2" s="2"/>
    </row>
    <row r="3" ht="21" customHeight="1" spans="2:12">
      <c r="B3" s="3" t="s">
        <v>1</v>
      </c>
      <c r="C3" s="3"/>
      <c r="D3" s="4" t="s">
        <v>2</v>
      </c>
      <c r="E3" s="4"/>
      <c r="F3" s="4"/>
      <c r="G3" s="4"/>
      <c r="H3" s="4"/>
      <c r="I3" s="4"/>
      <c r="J3" s="4"/>
      <c r="K3" s="4"/>
      <c r="L3" s="4"/>
    </row>
    <row r="4" ht="30" customHeight="1" spans="2:21">
      <c r="B4" s="5" t="s">
        <v>3</v>
      </c>
      <c r="C4" s="5"/>
      <c r="D4" s="6"/>
      <c r="E4" s="6"/>
      <c r="F4" s="6"/>
      <c r="G4" s="6"/>
      <c r="H4" s="6"/>
      <c r="I4" s="6"/>
      <c r="J4" s="6"/>
      <c r="K4" s="6"/>
      <c r="L4" s="6"/>
      <c r="M4" s="70" t="s">
        <v>4</v>
      </c>
      <c r="N4" s="64"/>
      <c r="O4" s="64"/>
      <c r="P4" s="64"/>
      <c r="Q4" s="64"/>
      <c r="R4" s="64"/>
      <c r="S4" s="64"/>
      <c r="T4" s="64"/>
      <c r="U4" s="122"/>
    </row>
    <row r="5" ht="30" customHeight="1" spans="2:15">
      <c r="B5" s="3" t="s">
        <v>5</v>
      </c>
      <c r="C5" s="3"/>
      <c r="D5" s="3"/>
      <c r="E5" s="3"/>
      <c r="F5" s="7"/>
      <c r="G5" s="8"/>
      <c r="H5" s="8"/>
      <c r="I5" s="8"/>
      <c r="J5" s="8"/>
      <c r="K5" s="8"/>
      <c r="L5" s="8"/>
      <c r="M5" s="8"/>
      <c r="N5" s="8"/>
      <c r="O5" s="8"/>
    </row>
    <row r="6" ht="30" customHeight="1" spans="2:15">
      <c r="B6" s="3" t="s">
        <v>6</v>
      </c>
      <c r="C6" s="3"/>
      <c r="D6" s="9"/>
      <c r="E6" s="9"/>
      <c r="F6" s="9"/>
      <c r="G6" s="9"/>
      <c r="H6" s="9"/>
      <c r="I6" s="9"/>
      <c r="J6" s="9"/>
      <c r="K6" s="9"/>
      <c r="L6" s="9"/>
      <c r="M6" s="71"/>
      <c r="N6" s="71"/>
      <c r="O6" s="71"/>
    </row>
    <row r="7" ht="26" customHeight="1" spans="13:15">
      <c r="M7" s="72" t="s">
        <v>7</v>
      </c>
      <c r="N7" s="73"/>
      <c r="O7" s="73"/>
    </row>
    <row r="8" ht="18" customHeight="1" spans="2:15">
      <c r="B8" s="10" t="s">
        <v>8</v>
      </c>
      <c r="C8" s="11"/>
      <c r="D8" s="12"/>
      <c r="E8" s="13" t="s">
        <v>9</v>
      </c>
      <c r="F8" s="14" t="s">
        <v>10</v>
      </c>
      <c r="G8" s="13" t="s">
        <v>11</v>
      </c>
      <c r="H8" s="14" t="s">
        <v>12</v>
      </c>
      <c r="I8" s="13" t="s">
        <v>13</v>
      </c>
      <c r="J8" s="14" t="s">
        <v>14</v>
      </c>
      <c r="K8" s="74" t="s">
        <v>15</v>
      </c>
      <c r="L8" s="14" t="s">
        <v>15</v>
      </c>
      <c r="M8" s="75" t="s">
        <v>16</v>
      </c>
      <c r="N8" s="76" t="s">
        <v>17</v>
      </c>
      <c r="O8" s="77" t="s">
        <v>18</v>
      </c>
    </row>
    <row r="9" ht="18" customHeight="1" spans="2:15">
      <c r="B9" s="15" t="s">
        <v>19</v>
      </c>
      <c r="C9" s="16"/>
      <c r="D9" s="16"/>
      <c r="E9" s="16"/>
      <c r="F9" s="16"/>
      <c r="G9" s="16"/>
      <c r="H9" s="16"/>
      <c r="I9" s="16"/>
      <c r="J9" s="16"/>
      <c r="K9" s="16"/>
      <c r="L9" s="16"/>
      <c r="M9" s="16"/>
      <c r="N9" s="16"/>
      <c r="O9" s="78"/>
    </row>
    <row r="10" ht="18" customHeight="1" spans="2:15">
      <c r="B10" s="17" t="s">
        <v>20</v>
      </c>
      <c r="C10" s="18"/>
      <c r="D10" s="18"/>
      <c r="E10" s="18"/>
      <c r="F10" s="18"/>
      <c r="G10" s="18"/>
      <c r="H10" s="18"/>
      <c r="I10" s="18"/>
      <c r="J10" s="18"/>
      <c r="K10" s="18"/>
      <c r="L10" s="18"/>
      <c r="M10" s="18"/>
      <c r="N10" s="18"/>
      <c r="O10" s="79"/>
    </row>
    <row r="11" ht="18" customHeight="1" spans="2:15">
      <c r="B11" s="19"/>
      <c r="C11" s="20" t="s">
        <v>21</v>
      </c>
      <c r="D11" s="21"/>
      <c r="E11" s="22"/>
      <c r="F11" s="23"/>
      <c r="G11" s="22"/>
      <c r="H11" s="23"/>
      <c r="I11" s="22"/>
      <c r="J11" s="37"/>
      <c r="K11" s="80"/>
      <c r="L11" s="80"/>
      <c r="M11" s="81">
        <f>SUM(E11:J11)</f>
        <v>0</v>
      </c>
      <c r="N11" s="82">
        <v>28600</v>
      </c>
      <c r="O11" s="83">
        <f t="shared" ref="O11:O15" si="0">SUM(M11*N11)</f>
        <v>0</v>
      </c>
    </row>
    <row r="12" ht="18" customHeight="1" spans="2:15">
      <c r="B12" s="19"/>
      <c r="C12" s="24" t="s">
        <v>22</v>
      </c>
      <c r="D12" s="25"/>
      <c r="E12" s="22"/>
      <c r="F12" s="23"/>
      <c r="G12" s="22"/>
      <c r="H12" s="23"/>
      <c r="I12" s="22"/>
      <c r="J12" s="80"/>
      <c r="K12" s="80"/>
      <c r="L12" s="80"/>
      <c r="M12" s="81">
        <f>SUM(E12:I12)</f>
        <v>0</v>
      </c>
      <c r="N12" s="82">
        <v>28600</v>
      </c>
      <c r="O12" s="83">
        <f t="shared" si="0"/>
        <v>0</v>
      </c>
    </row>
    <row r="13" ht="18" customHeight="1" spans="2:15">
      <c r="B13" s="17" t="s">
        <v>23</v>
      </c>
      <c r="C13" s="18"/>
      <c r="D13" s="18"/>
      <c r="E13" s="18"/>
      <c r="F13" s="18"/>
      <c r="G13" s="18"/>
      <c r="H13" s="18"/>
      <c r="I13" s="18"/>
      <c r="J13" s="18"/>
      <c r="K13" s="18"/>
      <c r="L13" s="18"/>
      <c r="M13" s="18"/>
      <c r="N13" s="18"/>
      <c r="O13" s="79"/>
    </row>
    <row r="14" ht="18" customHeight="1" spans="2:15">
      <c r="B14" s="19"/>
      <c r="C14" s="20" t="s">
        <v>21</v>
      </c>
      <c r="D14" s="21"/>
      <c r="E14" s="22"/>
      <c r="F14" s="23"/>
      <c r="G14" s="22"/>
      <c r="H14" s="23"/>
      <c r="I14" s="22"/>
      <c r="J14" s="37"/>
      <c r="K14" s="80"/>
      <c r="L14" s="80"/>
      <c r="M14" s="81">
        <f>SUM(E14:J14)</f>
        <v>0</v>
      </c>
      <c r="N14" s="82">
        <v>16500</v>
      </c>
      <c r="O14" s="83">
        <f t="shared" si="0"/>
        <v>0</v>
      </c>
    </row>
    <row r="15" ht="18" customHeight="1" spans="2:15">
      <c r="B15" s="19"/>
      <c r="C15" s="24" t="s">
        <v>22</v>
      </c>
      <c r="D15" s="25"/>
      <c r="E15" s="22"/>
      <c r="F15" s="23"/>
      <c r="G15" s="22"/>
      <c r="H15" s="23"/>
      <c r="I15" s="22"/>
      <c r="J15" s="80"/>
      <c r="K15" s="80"/>
      <c r="L15" s="80"/>
      <c r="M15" s="81">
        <f>SUM(E15:I15)</f>
        <v>0</v>
      </c>
      <c r="N15" s="82">
        <v>16500</v>
      </c>
      <c r="O15" s="83">
        <f t="shared" si="0"/>
        <v>0</v>
      </c>
    </row>
    <row r="16" ht="18" customHeight="1" spans="2:15">
      <c r="B16" s="17" t="s">
        <v>24</v>
      </c>
      <c r="C16" s="18"/>
      <c r="D16" s="18"/>
      <c r="E16" s="18"/>
      <c r="F16" s="18"/>
      <c r="G16" s="18"/>
      <c r="H16" s="18"/>
      <c r="I16" s="18"/>
      <c r="J16" s="18"/>
      <c r="K16" s="18"/>
      <c r="L16" s="18"/>
      <c r="M16" s="18"/>
      <c r="N16" s="18"/>
      <c r="O16" s="79"/>
    </row>
    <row r="17" ht="18" customHeight="1" spans="2:15">
      <c r="B17" s="19"/>
      <c r="C17" s="20" t="s">
        <v>21</v>
      </c>
      <c r="D17" s="21"/>
      <c r="E17" s="22"/>
      <c r="F17" s="23"/>
      <c r="G17" s="22"/>
      <c r="H17" s="23"/>
      <c r="I17" s="22"/>
      <c r="J17" s="37"/>
      <c r="K17" s="80"/>
      <c r="L17" s="80"/>
      <c r="M17" s="81">
        <f>SUM(E17:J17)</f>
        <v>0</v>
      </c>
      <c r="N17" s="82">
        <v>15400</v>
      </c>
      <c r="O17" s="83">
        <f>SUM(M17*N17)</f>
        <v>0</v>
      </c>
    </row>
    <row r="18" ht="18" customHeight="1" spans="2:15">
      <c r="B18" s="19"/>
      <c r="C18" s="24" t="s">
        <v>22</v>
      </c>
      <c r="D18" s="25"/>
      <c r="E18" s="22"/>
      <c r="F18" s="23"/>
      <c r="G18" s="22"/>
      <c r="H18" s="23"/>
      <c r="I18" s="22"/>
      <c r="J18" s="80"/>
      <c r="K18" s="80"/>
      <c r="L18" s="80"/>
      <c r="M18" s="81">
        <f>SUM(E18:I18)</f>
        <v>0</v>
      </c>
      <c r="N18" s="82">
        <v>15400</v>
      </c>
      <c r="O18" s="83">
        <f>SUM(M18*N18)</f>
        <v>0</v>
      </c>
    </row>
    <row r="19" ht="18" customHeight="1" spans="2:15">
      <c r="B19" s="26" t="s">
        <v>25</v>
      </c>
      <c r="C19" s="27"/>
      <c r="D19" s="27"/>
      <c r="E19" s="27"/>
      <c r="F19" s="27"/>
      <c r="G19" s="27"/>
      <c r="H19" s="27"/>
      <c r="I19" s="27"/>
      <c r="J19" s="27"/>
      <c r="K19" s="27"/>
      <c r="L19" s="27"/>
      <c r="M19" s="27"/>
      <c r="N19" s="27"/>
      <c r="O19" s="84"/>
    </row>
    <row r="20" ht="18" customHeight="1" spans="2:15">
      <c r="B20" s="28" t="s">
        <v>26</v>
      </c>
      <c r="C20" s="29"/>
      <c r="D20" s="29"/>
      <c r="E20" s="29"/>
      <c r="F20" s="29"/>
      <c r="G20" s="29"/>
      <c r="H20" s="29"/>
      <c r="I20" s="29"/>
      <c r="J20" s="29"/>
      <c r="K20" s="29"/>
      <c r="L20" s="29"/>
      <c r="M20" s="29"/>
      <c r="N20" s="29"/>
      <c r="O20" s="85"/>
    </row>
    <row r="21" ht="18" customHeight="1" spans="2:15">
      <c r="B21" s="19"/>
      <c r="C21" s="20" t="s">
        <v>21</v>
      </c>
      <c r="D21" s="21"/>
      <c r="E21" s="22"/>
      <c r="F21" s="23"/>
      <c r="G21" s="22"/>
      <c r="H21" s="23"/>
      <c r="I21" s="22"/>
      <c r="J21" s="37"/>
      <c r="K21" s="80"/>
      <c r="L21" s="80"/>
      <c r="M21" s="81">
        <f>SUM(E21:J21)</f>
        <v>0</v>
      </c>
      <c r="N21" s="82">
        <v>13750</v>
      </c>
      <c r="O21" s="83">
        <f>SUM(M21*N21)</f>
        <v>0</v>
      </c>
    </row>
    <row r="22" ht="18" customHeight="1" spans="2:15">
      <c r="B22" s="19"/>
      <c r="C22" s="24" t="s">
        <v>22</v>
      </c>
      <c r="D22" s="25"/>
      <c r="E22" s="22"/>
      <c r="F22" s="23"/>
      <c r="G22" s="22"/>
      <c r="H22" s="23"/>
      <c r="I22" s="22"/>
      <c r="J22" s="80"/>
      <c r="K22" s="80"/>
      <c r="L22" s="80"/>
      <c r="M22" s="81">
        <f>SUM(E22:I22)</f>
        <v>0</v>
      </c>
      <c r="N22" s="82">
        <v>13750</v>
      </c>
      <c r="O22" s="83">
        <f t="shared" ref="O22:O28" si="1">SUM(M22*N22)</f>
        <v>0</v>
      </c>
    </row>
    <row r="23" ht="18" customHeight="1" spans="2:15">
      <c r="B23" s="28" t="s">
        <v>27</v>
      </c>
      <c r="C23" s="29"/>
      <c r="D23" s="29"/>
      <c r="E23" s="29"/>
      <c r="F23" s="29"/>
      <c r="G23" s="29"/>
      <c r="H23" s="29"/>
      <c r="I23" s="29"/>
      <c r="J23" s="29"/>
      <c r="K23" s="29"/>
      <c r="L23" s="29"/>
      <c r="M23" s="29"/>
      <c r="N23" s="29"/>
      <c r="O23" s="85"/>
    </row>
    <row r="24" ht="18" customHeight="1" spans="2:15">
      <c r="B24" s="19"/>
      <c r="C24" s="20" t="s">
        <v>21</v>
      </c>
      <c r="D24" s="21"/>
      <c r="E24" s="22"/>
      <c r="F24" s="23"/>
      <c r="G24" s="22"/>
      <c r="H24" s="23"/>
      <c r="I24" s="22"/>
      <c r="J24" s="37"/>
      <c r="K24" s="80"/>
      <c r="L24" s="80"/>
      <c r="M24" s="81">
        <f>SUM(E24:J24)</f>
        <v>0</v>
      </c>
      <c r="N24" s="82">
        <v>13750</v>
      </c>
      <c r="O24" s="83">
        <f t="shared" si="1"/>
        <v>0</v>
      </c>
    </row>
    <row r="25" ht="18" customHeight="1" spans="2:15">
      <c r="B25" s="19"/>
      <c r="C25" s="24" t="s">
        <v>22</v>
      </c>
      <c r="D25" s="25"/>
      <c r="E25" s="22"/>
      <c r="F25" s="23"/>
      <c r="G25" s="22"/>
      <c r="H25" s="23"/>
      <c r="I25" s="22"/>
      <c r="J25" s="80"/>
      <c r="K25" s="80"/>
      <c r="L25" s="80"/>
      <c r="M25" s="81">
        <f>SUM(E25:I25)</f>
        <v>0</v>
      </c>
      <c r="N25" s="82">
        <v>13750</v>
      </c>
      <c r="O25" s="83">
        <f t="shared" si="1"/>
        <v>0</v>
      </c>
    </row>
    <row r="26" ht="18" customHeight="1" spans="2:15">
      <c r="B26" s="28" t="s">
        <v>28</v>
      </c>
      <c r="C26" s="29"/>
      <c r="D26" s="29"/>
      <c r="E26" s="29"/>
      <c r="F26" s="29"/>
      <c r="G26" s="29"/>
      <c r="H26" s="29"/>
      <c r="I26" s="29"/>
      <c r="J26" s="29"/>
      <c r="K26" s="29"/>
      <c r="L26" s="29"/>
      <c r="M26" s="29"/>
      <c r="N26" s="29"/>
      <c r="O26" s="85"/>
    </row>
    <row r="27" ht="18" customHeight="1" spans="2:15">
      <c r="B27" s="19"/>
      <c r="C27" s="20" t="s">
        <v>21</v>
      </c>
      <c r="D27" s="21"/>
      <c r="E27" s="22"/>
      <c r="F27" s="23"/>
      <c r="G27" s="22"/>
      <c r="H27" s="23"/>
      <c r="I27" s="22"/>
      <c r="J27" s="37"/>
      <c r="K27" s="80"/>
      <c r="L27" s="80"/>
      <c r="M27" s="81">
        <f>SUM(E27:J27)</f>
        <v>0</v>
      </c>
      <c r="N27" s="82">
        <v>14850</v>
      </c>
      <c r="O27" s="83">
        <f t="shared" si="1"/>
        <v>0</v>
      </c>
    </row>
    <row r="28" ht="18" customHeight="1" spans="2:15">
      <c r="B28" s="19"/>
      <c r="C28" s="24" t="s">
        <v>22</v>
      </c>
      <c r="D28" s="25"/>
      <c r="E28" s="22"/>
      <c r="F28" s="23"/>
      <c r="G28" s="22"/>
      <c r="H28" s="23"/>
      <c r="I28" s="22"/>
      <c r="J28" s="80"/>
      <c r="K28" s="80"/>
      <c r="L28" s="80"/>
      <c r="M28" s="81">
        <f>SUM(E28:I28)</f>
        <v>0</v>
      </c>
      <c r="N28" s="82">
        <v>14850</v>
      </c>
      <c r="O28" s="83">
        <f t="shared" si="1"/>
        <v>0</v>
      </c>
    </row>
    <row r="29" ht="18" customHeight="1" spans="2:15">
      <c r="B29" s="28" t="s">
        <v>29</v>
      </c>
      <c r="C29" s="29"/>
      <c r="D29" s="29"/>
      <c r="E29" s="29"/>
      <c r="F29" s="29"/>
      <c r="G29" s="29"/>
      <c r="H29" s="29"/>
      <c r="I29" s="29"/>
      <c r="J29" s="29"/>
      <c r="K29" s="29"/>
      <c r="L29" s="29"/>
      <c r="M29" s="29"/>
      <c r="N29" s="29"/>
      <c r="O29" s="85"/>
    </row>
    <row r="30" ht="18" customHeight="1" spans="2:15">
      <c r="B30" s="19"/>
      <c r="C30" s="20" t="s">
        <v>21</v>
      </c>
      <c r="D30" s="21"/>
      <c r="E30" s="22"/>
      <c r="F30" s="23"/>
      <c r="G30" s="22"/>
      <c r="H30" s="23"/>
      <c r="I30" s="22"/>
      <c r="J30" s="37"/>
      <c r="K30" s="80"/>
      <c r="L30" s="80"/>
      <c r="M30" s="81">
        <f>SUM(E30:J30)</f>
        <v>0</v>
      </c>
      <c r="N30" s="82">
        <v>14850</v>
      </c>
      <c r="O30" s="83">
        <f t="shared" ref="O30:O34" si="2">SUM(M30*N30)</f>
        <v>0</v>
      </c>
    </row>
    <row r="31" ht="18" customHeight="1" spans="2:15">
      <c r="B31" s="19"/>
      <c r="C31" s="24" t="s">
        <v>22</v>
      </c>
      <c r="D31" s="25"/>
      <c r="E31" s="22"/>
      <c r="F31" s="23"/>
      <c r="G31" s="22"/>
      <c r="H31" s="23"/>
      <c r="I31" s="22"/>
      <c r="J31" s="80"/>
      <c r="K31" s="80"/>
      <c r="L31" s="80"/>
      <c r="M31" s="81">
        <f>SUM(E31:I31)</f>
        <v>0</v>
      </c>
      <c r="N31" s="82">
        <v>14850</v>
      </c>
      <c r="O31" s="83">
        <f t="shared" si="2"/>
        <v>0</v>
      </c>
    </row>
    <row r="32" ht="18" customHeight="1" spans="2:15">
      <c r="B32" s="28" t="s">
        <v>30</v>
      </c>
      <c r="C32" s="29"/>
      <c r="D32" s="29"/>
      <c r="E32" s="29"/>
      <c r="F32" s="29"/>
      <c r="G32" s="29"/>
      <c r="H32" s="29"/>
      <c r="I32" s="29"/>
      <c r="J32" s="29"/>
      <c r="K32" s="29"/>
      <c r="L32" s="29"/>
      <c r="M32" s="29"/>
      <c r="N32" s="29"/>
      <c r="O32" s="85"/>
    </row>
    <row r="33" ht="18" customHeight="1" spans="2:15">
      <c r="B33" s="19"/>
      <c r="C33" s="20" t="s">
        <v>21</v>
      </c>
      <c r="D33" s="21"/>
      <c r="E33" s="22"/>
      <c r="F33" s="23"/>
      <c r="G33" s="22"/>
      <c r="H33" s="23"/>
      <c r="I33" s="22"/>
      <c r="J33" s="37"/>
      <c r="K33" s="80"/>
      <c r="L33" s="80"/>
      <c r="M33" s="81">
        <f>SUM(E33:J33)</f>
        <v>0</v>
      </c>
      <c r="N33" s="82">
        <v>15950</v>
      </c>
      <c r="O33" s="83">
        <f t="shared" si="2"/>
        <v>0</v>
      </c>
    </row>
    <row r="34" ht="18" customHeight="1" spans="2:15">
      <c r="B34" s="19"/>
      <c r="C34" s="24" t="s">
        <v>22</v>
      </c>
      <c r="D34" s="25"/>
      <c r="E34" s="22"/>
      <c r="F34" s="23"/>
      <c r="G34" s="22"/>
      <c r="H34" s="23"/>
      <c r="I34" s="22"/>
      <c r="J34" s="80"/>
      <c r="K34" s="80"/>
      <c r="L34" s="80"/>
      <c r="M34" s="81">
        <f>SUM(E34:I34)</f>
        <v>0</v>
      </c>
      <c r="N34" s="82">
        <v>15950</v>
      </c>
      <c r="O34" s="83">
        <f t="shared" si="2"/>
        <v>0</v>
      </c>
    </row>
    <row r="35" ht="18" customHeight="1" spans="2:15">
      <c r="B35" s="30" t="s">
        <v>31</v>
      </c>
      <c r="C35" s="31"/>
      <c r="D35" s="31"/>
      <c r="E35" s="31"/>
      <c r="F35" s="31"/>
      <c r="G35" s="31"/>
      <c r="H35" s="31"/>
      <c r="I35" s="31"/>
      <c r="J35" s="31"/>
      <c r="K35" s="31"/>
      <c r="L35" s="31"/>
      <c r="M35" s="31"/>
      <c r="N35" s="31"/>
      <c r="O35" s="86"/>
    </row>
    <row r="36" ht="18" customHeight="1" spans="2:15">
      <c r="B36" s="32" t="s">
        <v>32</v>
      </c>
      <c r="C36" s="33"/>
      <c r="D36" s="33"/>
      <c r="E36" s="33"/>
      <c r="F36" s="33"/>
      <c r="G36" s="33"/>
      <c r="H36" s="33"/>
      <c r="I36" s="33"/>
      <c r="J36" s="33"/>
      <c r="K36" s="33"/>
      <c r="L36" s="33"/>
      <c r="M36" s="33"/>
      <c r="N36" s="33"/>
      <c r="O36" s="87"/>
    </row>
    <row r="37" ht="18" customHeight="1" spans="2:15">
      <c r="B37" s="34"/>
      <c r="C37" s="35" t="s">
        <v>33</v>
      </c>
      <c r="D37" s="36"/>
      <c r="E37" s="22"/>
      <c r="F37" s="37"/>
      <c r="G37" s="22"/>
      <c r="H37" s="37"/>
      <c r="I37" s="22"/>
      <c r="J37" s="37"/>
      <c r="K37" s="80"/>
      <c r="L37" s="80"/>
      <c r="M37" s="81">
        <f t="shared" ref="M37:M42" si="3">SUM(E37:J37)</f>
        <v>0</v>
      </c>
      <c r="N37" s="88">
        <v>6050</v>
      </c>
      <c r="O37" s="89">
        <f t="shared" ref="O37:O42" si="4">M37*N37</f>
        <v>0</v>
      </c>
    </row>
    <row r="38" ht="18" hidden="1" customHeight="1" spans="2:15">
      <c r="B38" s="32" t="s">
        <v>34</v>
      </c>
      <c r="C38" s="33"/>
      <c r="D38" s="33"/>
      <c r="E38" s="33"/>
      <c r="F38" s="33"/>
      <c r="G38" s="33"/>
      <c r="H38" s="33"/>
      <c r="I38" s="33"/>
      <c r="J38" s="33"/>
      <c r="K38" s="33"/>
      <c r="L38" s="33"/>
      <c r="M38" s="33"/>
      <c r="N38" s="33"/>
      <c r="O38" s="87"/>
    </row>
    <row r="39" ht="18" hidden="1" customHeight="1" spans="2:15">
      <c r="B39" s="34"/>
      <c r="C39" s="35" t="s">
        <v>33</v>
      </c>
      <c r="D39" s="36"/>
      <c r="E39" s="22"/>
      <c r="F39" s="37"/>
      <c r="G39" s="22"/>
      <c r="H39" s="37"/>
      <c r="I39" s="22"/>
      <c r="J39" s="37"/>
      <c r="K39" s="80"/>
      <c r="L39" s="80"/>
      <c r="M39" s="81">
        <f t="shared" si="3"/>
        <v>0</v>
      </c>
      <c r="N39" s="88">
        <v>8800</v>
      </c>
      <c r="O39" s="89">
        <f t="shared" si="4"/>
        <v>0</v>
      </c>
    </row>
    <row r="40" ht="18" customHeight="1" spans="2:15">
      <c r="B40" s="38" t="s">
        <v>35</v>
      </c>
      <c r="C40" s="39"/>
      <c r="D40" s="39"/>
      <c r="E40" s="39"/>
      <c r="F40" s="39"/>
      <c r="G40" s="39"/>
      <c r="H40" s="39"/>
      <c r="I40" s="39"/>
      <c r="J40" s="39"/>
      <c r="K40" s="39"/>
      <c r="L40" s="39"/>
      <c r="M40" s="39"/>
      <c r="N40" s="39"/>
      <c r="O40" s="90"/>
    </row>
    <row r="41" ht="18" customHeight="1" spans="2:15">
      <c r="B41" s="40" t="s">
        <v>36</v>
      </c>
      <c r="C41" s="41"/>
      <c r="D41" s="41"/>
      <c r="E41" s="41"/>
      <c r="F41" s="41"/>
      <c r="G41" s="41"/>
      <c r="H41" s="41"/>
      <c r="I41" s="41"/>
      <c r="J41" s="41"/>
      <c r="K41" s="41"/>
      <c r="L41" s="41"/>
      <c r="M41" s="41"/>
      <c r="N41" s="41"/>
      <c r="O41" s="91"/>
    </row>
    <row r="42" ht="18" customHeight="1" spans="2:15">
      <c r="B42" s="42"/>
      <c r="C42" s="43" t="s">
        <v>33</v>
      </c>
      <c r="D42" s="44"/>
      <c r="E42" s="45"/>
      <c r="F42" s="46"/>
      <c r="G42" s="45"/>
      <c r="H42" s="46"/>
      <c r="I42" s="45"/>
      <c r="J42" s="46"/>
      <c r="K42" s="92"/>
      <c r="L42" s="92"/>
      <c r="M42" s="93">
        <f t="shared" si="3"/>
        <v>0</v>
      </c>
      <c r="N42" s="94">
        <v>15400</v>
      </c>
      <c r="O42" s="95">
        <f t="shared" si="4"/>
        <v>0</v>
      </c>
    </row>
    <row r="43" ht="18" hidden="1" customHeight="1" spans="2:15">
      <c r="B43" s="47" t="s">
        <v>37</v>
      </c>
      <c r="C43" s="48"/>
      <c r="D43" s="48"/>
      <c r="E43" s="48"/>
      <c r="F43" s="48"/>
      <c r="G43" s="48"/>
      <c r="H43" s="48"/>
      <c r="I43" s="48"/>
      <c r="J43" s="48"/>
      <c r="K43" s="48"/>
      <c r="L43" s="48"/>
      <c r="M43" s="48"/>
      <c r="N43" s="48"/>
      <c r="O43" s="96"/>
    </row>
    <row r="44" ht="18" hidden="1" customHeight="1" spans="2:15">
      <c r="B44" s="49"/>
      <c r="C44" s="50" t="s">
        <v>38</v>
      </c>
      <c r="D44" s="51"/>
      <c r="E44" s="52"/>
      <c r="F44" s="53"/>
      <c r="G44" s="54"/>
      <c r="H44" s="54"/>
      <c r="I44" s="54"/>
      <c r="J44" s="54"/>
      <c r="K44" s="54"/>
      <c r="L44" s="97"/>
      <c r="M44" s="93">
        <f>E44</f>
        <v>0</v>
      </c>
      <c r="N44" s="98">
        <v>3300</v>
      </c>
      <c r="O44" s="99">
        <f>SUM(M44*N44)</f>
        <v>0</v>
      </c>
    </row>
    <row r="45" ht="19.5" spans="2:15">
      <c r="B45" s="55" t="s">
        <v>39</v>
      </c>
      <c r="C45" s="56"/>
      <c r="D45" s="56"/>
      <c r="E45" s="56"/>
      <c r="F45" s="56"/>
      <c r="G45" s="56"/>
      <c r="H45" s="56"/>
      <c r="I45" s="57"/>
      <c r="J45" s="57"/>
      <c r="K45" s="57"/>
      <c r="L45" s="57"/>
      <c r="M45" s="57"/>
      <c r="N45" s="100" t="s">
        <v>40</v>
      </c>
      <c r="O45" s="101">
        <f>O11+O12+O14+O15+O17+O18+O21+O22+O24+O25+O27+O28+O30+O31+O33+O34+O37+O39+O42+O44</f>
        <v>0</v>
      </c>
    </row>
    <row r="46" ht="18.75" spans="2:15">
      <c r="B46" s="55" t="s">
        <v>41</v>
      </c>
      <c r="C46" s="56"/>
      <c r="D46" s="56"/>
      <c r="E46" s="56"/>
      <c r="F46" s="56"/>
      <c r="G46" s="56"/>
      <c r="H46" s="56"/>
      <c r="I46" s="56"/>
      <c r="J46" s="56"/>
      <c r="K46" s="56"/>
      <c r="L46" s="56"/>
      <c r="M46" s="56"/>
      <c r="N46" s="102"/>
      <c r="O46" s="103"/>
    </row>
    <row r="47" ht="10" customHeight="1" spans="2:13">
      <c r="B47" s="57"/>
      <c r="C47" s="57"/>
      <c r="D47" s="57"/>
      <c r="E47" s="57"/>
      <c r="F47" s="57"/>
      <c r="G47" s="57"/>
      <c r="H47" s="57"/>
      <c r="I47" s="57"/>
      <c r="J47" s="57"/>
      <c r="K47" s="57"/>
      <c r="L47" s="57"/>
      <c r="M47" s="57"/>
    </row>
    <row r="48" ht="18" spans="2:15">
      <c r="B48" s="58" t="s">
        <v>42</v>
      </c>
      <c r="C48" s="59"/>
      <c r="D48" s="60"/>
      <c r="E48" s="60"/>
      <c r="F48" s="60"/>
      <c r="G48" s="61"/>
      <c r="H48" s="62"/>
      <c r="I48" s="62"/>
      <c r="J48" s="57"/>
      <c r="K48" s="57"/>
      <c r="L48" s="57"/>
      <c r="M48" s="104" t="s">
        <v>43</v>
      </c>
      <c r="N48" s="105"/>
      <c r="O48" s="106"/>
    </row>
    <row r="49" spans="2:15">
      <c r="B49" s="60" t="s">
        <v>44</v>
      </c>
      <c r="C49" s="62"/>
      <c r="D49" s="60"/>
      <c r="E49" s="60"/>
      <c r="F49" s="60"/>
      <c r="G49" s="58"/>
      <c r="H49" s="58"/>
      <c r="I49" s="58"/>
      <c r="J49" s="57"/>
      <c r="K49" s="57"/>
      <c r="L49" s="57"/>
      <c r="M49" s="107" t="s">
        <v>45</v>
      </c>
      <c r="N49" s="108" t="s">
        <v>46</v>
      </c>
      <c r="O49" s="109"/>
    </row>
    <row r="50" ht="17.25" spans="2:15">
      <c r="B50" s="63" t="s">
        <v>47</v>
      </c>
      <c r="C50" s="62"/>
      <c r="D50" s="60"/>
      <c r="E50" s="60"/>
      <c r="F50" s="60"/>
      <c r="G50" s="64"/>
      <c r="H50" s="64"/>
      <c r="I50" s="64"/>
      <c r="J50" s="57"/>
      <c r="K50" s="57"/>
      <c r="L50" s="57"/>
      <c r="M50" s="110"/>
      <c r="N50" s="111"/>
      <c r="O50" s="112"/>
    </row>
    <row r="51" ht="32" customHeight="1" spans="2:15">
      <c r="B51" s="65" t="s">
        <v>48</v>
      </c>
      <c r="C51" s="65"/>
      <c r="D51" s="65"/>
      <c r="E51" s="65"/>
      <c r="F51" s="65"/>
      <c r="G51" s="65"/>
      <c r="H51" s="65"/>
      <c r="I51" s="65"/>
      <c r="J51" s="65"/>
      <c r="K51" s="65"/>
      <c r="L51" s="57"/>
      <c r="M51" s="110"/>
      <c r="N51" s="111"/>
      <c r="O51" s="112"/>
    </row>
    <row r="52" ht="21" customHeight="1" spans="2:15">
      <c r="B52" s="66" t="s">
        <v>49</v>
      </c>
      <c r="C52" s="66"/>
      <c r="D52" s="66"/>
      <c r="E52" s="66"/>
      <c r="F52" s="66"/>
      <c r="G52" s="66"/>
      <c r="H52" s="66"/>
      <c r="I52" s="66"/>
      <c r="J52" s="66"/>
      <c r="K52" s="66"/>
      <c r="L52" s="57"/>
      <c r="M52" s="113" t="s">
        <v>50</v>
      </c>
      <c r="N52" s="114"/>
      <c r="O52" s="115"/>
    </row>
    <row r="53" ht="21" customHeight="1" spans="2:15">
      <c r="B53" s="66"/>
      <c r="C53" s="66"/>
      <c r="D53" s="66"/>
      <c r="E53" s="66"/>
      <c r="F53" s="66"/>
      <c r="G53" s="66"/>
      <c r="H53" s="66"/>
      <c r="I53" s="66"/>
      <c r="J53" s="66"/>
      <c r="K53" s="66"/>
      <c r="L53" s="57"/>
      <c r="M53" s="113"/>
      <c r="N53" s="114"/>
      <c r="O53" s="115"/>
    </row>
    <row r="54" ht="21" customHeight="1" spans="2:15">
      <c r="B54" s="66"/>
      <c r="C54" s="66"/>
      <c r="D54" s="66"/>
      <c r="E54" s="66"/>
      <c r="F54" s="66"/>
      <c r="G54" s="66"/>
      <c r="H54" s="66"/>
      <c r="I54" s="66"/>
      <c r="J54" s="66"/>
      <c r="K54" s="66"/>
      <c r="L54" s="116"/>
      <c r="M54" s="117"/>
      <c r="N54" s="118"/>
      <c r="O54" s="119"/>
    </row>
    <row r="55" ht="17.25" spans="2:14">
      <c r="B55" s="60" t="s">
        <v>51</v>
      </c>
      <c r="C55" s="59"/>
      <c r="D55" s="60"/>
      <c r="E55" s="60"/>
      <c r="F55" s="60"/>
      <c r="G55" s="60"/>
      <c r="H55" s="60"/>
      <c r="I55" s="60"/>
      <c r="J55" s="57"/>
      <c r="K55" s="57"/>
      <c r="L55" s="57"/>
      <c r="M55" s="120"/>
      <c r="N55" s="120"/>
    </row>
    <row r="56" spans="2:13">
      <c r="B56" s="62" t="s">
        <v>52</v>
      </c>
      <c r="C56" s="62"/>
      <c r="D56" s="60"/>
      <c r="E56" s="60"/>
      <c r="F56" s="60"/>
      <c r="G56" s="60"/>
      <c r="H56" s="60"/>
      <c r="I56" s="60"/>
      <c r="J56" s="57"/>
      <c r="K56" s="57"/>
      <c r="L56" s="57"/>
      <c r="M56" s="57"/>
    </row>
    <row r="57" spans="2:13">
      <c r="B57" s="67" t="s">
        <v>53</v>
      </c>
      <c r="C57" s="68"/>
      <c r="D57" s="60"/>
      <c r="E57" s="60"/>
      <c r="F57" s="60"/>
      <c r="G57" s="60"/>
      <c r="H57" s="60"/>
      <c r="I57" s="60"/>
      <c r="J57" s="57"/>
      <c r="K57" s="57"/>
      <c r="L57" s="57"/>
      <c r="M57" s="57"/>
    </row>
    <row r="58" ht="84" customHeight="1" spans="2:13">
      <c r="B58" s="60"/>
      <c r="C58" s="60"/>
      <c r="D58" s="60"/>
      <c r="E58" s="60"/>
      <c r="F58" s="60"/>
      <c r="G58" s="60"/>
      <c r="H58" s="60"/>
      <c r="I58" s="60"/>
      <c r="J58" s="57"/>
      <c r="K58" s="57"/>
      <c r="L58" s="57"/>
      <c r="M58" s="57"/>
    </row>
    <row r="59" spans="2:13">
      <c r="B59" s="69" t="s">
        <v>54</v>
      </c>
      <c r="C59" s="60"/>
      <c r="D59" s="60"/>
      <c r="E59" s="60"/>
      <c r="F59" s="60"/>
      <c r="G59" s="60"/>
      <c r="H59" s="60"/>
      <c r="I59" s="60"/>
      <c r="J59" s="57"/>
      <c r="K59" s="57"/>
      <c r="L59" s="57"/>
      <c r="M59" s="57"/>
    </row>
    <row r="60" spans="2:9">
      <c r="B60" s="67" t="s">
        <v>55</v>
      </c>
      <c r="C60" s="60"/>
      <c r="D60" s="60"/>
      <c r="E60" s="60"/>
      <c r="F60" s="60"/>
      <c r="G60" s="60"/>
      <c r="H60" s="60"/>
      <c r="I60" s="60"/>
    </row>
    <row r="61" ht="10" customHeight="1" spans="2:15">
      <c r="B61" s="60"/>
      <c r="C61" s="60"/>
      <c r="D61" s="60"/>
      <c r="E61" s="60"/>
      <c r="F61" s="60"/>
      <c r="G61" s="60"/>
      <c r="H61" s="60"/>
      <c r="I61" s="60"/>
      <c r="J61" s="121"/>
      <c r="K61" s="121"/>
      <c r="L61" s="121"/>
      <c r="M61" s="121"/>
      <c r="N61" s="121"/>
      <c r="O61" s="57"/>
    </row>
    <row r="62" spans="2:15">
      <c r="B62" s="69" t="s">
        <v>56</v>
      </c>
      <c r="C62" s="60"/>
      <c r="D62" s="60"/>
      <c r="E62" s="60"/>
      <c r="F62" s="60"/>
      <c r="G62" s="60"/>
      <c r="H62" s="60"/>
      <c r="I62" s="60"/>
      <c r="J62" s="121"/>
      <c r="K62" s="121"/>
      <c r="L62" s="121"/>
      <c r="M62" s="121"/>
      <c r="N62" s="121"/>
      <c r="O62" s="57"/>
    </row>
    <row r="63" ht="21" customHeight="1" spans="2:15">
      <c r="B63" s="60" t="s">
        <v>57</v>
      </c>
      <c r="C63" s="60"/>
      <c r="D63" s="60"/>
      <c r="E63" s="60"/>
      <c r="F63" s="60"/>
      <c r="G63" s="60"/>
      <c r="H63" s="60"/>
      <c r="I63" s="60"/>
      <c r="J63" s="121"/>
      <c r="K63" s="121"/>
      <c r="L63" s="121"/>
      <c r="M63" s="121"/>
      <c r="N63" s="121"/>
      <c r="O63" s="57"/>
    </row>
    <row r="64" spans="2:15">
      <c r="B64" s="60" t="s">
        <v>58</v>
      </c>
      <c r="C64" s="60"/>
      <c r="D64" s="60"/>
      <c r="E64" s="60"/>
      <c r="F64" s="60"/>
      <c r="G64" s="60"/>
      <c r="H64" s="60"/>
      <c r="I64" s="60"/>
      <c r="J64" s="121"/>
      <c r="K64" s="121"/>
      <c r="L64" s="121"/>
      <c r="M64" s="121"/>
      <c r="N64" s="121"/>
      <c r="O64" s="57"/>
    </row>
    <row r="65" spans="2:9">
      <c r="B65" s="123" t="s">
        <v>59</v>
      </c>
      <c r="C65" s="60"/>
      <c r="D65" s="60"/>
      <c r="E65" s="60"/>
      <c r="F65" s="60"/>
      <c r="G65" s="60"/>
      <c r="H65" s="60"/>
      <c r="I65" s="60"/>
    </row>
    <row r="66" spans="2:9">
      <c r="B66" s="123" t="s">
        <v>60</v>
      </c>
      <c r="C66" s="60"/>
      <c r="D66" s="60"/>
      <c r="E66" s="60"/>
      <c r="F66" s="60"/>
      <c r="G66" s="60"/>
      <c r="H66" s="60"/>
      <c r="I66" s="60"/>
    </row>
    <row r="67" spans="2:9">
      <c r="B67" s="60" t="s">
        <v>61</v>
      </c>
      <c r="C67" s="60"/>
      <c r="D67" s="60"/>
      <c r="E67" s="60"/>
      <c r="F67" s="60"/>
      <c r="G67" s="60"/>
      <c r="H67" s="60"/>
      <c r="I67" s="60"/>
    </row>
    <row r="68" ht="10" customHeight="1" spans="2:15">
      <c r="B68" s="124"/>
      <c r="C68" s="124"/>
      <c r="D68" s="124"/>
      <c r="E68" s="124"/>
      <c r="F68" s="124"/>
      <c r="G68" s="124"/>
      <c r="H68" s="124"/>
      <c r="I68" s="124"/>
      <c r="J68" s="126"/>
      <c r="K68" s="126"/>
      <c r="L68" s="126"/>
      <c r="M68" s="126"/>
      <c r="N68" s="126"/>
      <c r="O68" s="126"/>
    </row>
    <row r="69" spans="2:9">
      <c r="B69" s="69" t="s">
        <v>62</v>
      </c>
      <c r="C69" s="60"/>
      <c r="D69" s="60"/>
      <c r="E69" s="60"/>
      <c r="F69" s="60"/>
      <c r="G69" s="60"/>
      <c r="H69" s="60"/>
      <c r="I69" s="60"/>
    </row>
    <row r="70" ht="38" customHeight="1" spans="2:15">
      <c r="B70" s="125" t="s">
        <v>63</v>
      </c>
      <c r="C70" s="125"/>
      <c r="D70" s="125"/>
      <c r="E70" s="125"/>
      <c r="F70" s="125"/>
      <c r="G70" s="125"/>
      <c r="H70" s="125"/>
      <c r="I70" s="125"/>
      <c r="J70" s="125"/>
      <c r="K70" s="125"/>
      <c r="L70" s="125"/>
      <c r="M70" s="125"/>
      <c r="N70" s="125"/>
      <c r="O70" s="125"/>
    </row>
    <row r="71" spans="2:9">
      <c r="B71" s="60" t="s">
        <v>64</v>
      </c>
      <c r="C71" s="60"/>
      <c r="D71" s="60"/>
      <c r="E71" s="60"/>
      <c r="F71" s="60"/>
      <c r="G71" s="60"/>
      <c r="H71" s="60"/>
      <c r="I71" s="60"/>
    </row>
    <row r="72" spans="2:9">
      <c r="B72" s="60" t="s">
        <v>65</v>
      </c>
      <c r="C72" s="60"/>
      <c r="D72" s="60"/>
      <c r="E72" s="60"/>
      <c r="F72" s="60" t="s">
        <v>66</v>
      </c>
      <c r="G72" s="60"/>
      <c r="H72" s="60"/>
      <c r="I72" s="60"/>
    </row>
    <row r="73" spans="2:13">
      <c r="B73" s="60" t="s">
        <v>67</v>
      </c>
      <c r="C73" s="60"/>
      <c r="D73" s="60"/>
      <c r="E73" s="60"/>
      <c r="F73" s="60"/>
      <c r="G73" s="60" t="s">
        <v>68</v>
      </c>
      <c r="H73" s="60"/>
      <c r="I73" s="60"/>
      <c r="J73" s="2"/>
      <c r="K73" s="2"/>
      <c r="L73" s="2"/>
      <c r="M73" s="2"/>
    </row>
    <row r="74" spans="2:13">
      <c r="B74" s="60" t="s">
        <v>69</v>
      </c>
      <c r="C74" s="60"/>
      <c r="D74" s="60"/>
      <c r="E74" s="60"/>
      <c r="F74" s="60"/>
      <c r="G74" s="60" t="s">
        <v>70</v>
      </c>
      <c r="H74" s="60"/>
      <c r="I74" s="60"/>
      <c r="J74" s="2"/>
      <c r="K74" s="2"/>
      <c r="L74" s="2"/>
      <c r="M74" s="2"/>
    </row>
    <row r="75" spans="2:9">
      <c r="B75" s="60" t="s">
        <v>71</v>
      </c>
      <c r="C75" s="60"/>
      <c r="D75" s="60"/>
      <c r="E75" s="60"/>
      <c r="F75" s="60"/>
      <c r="G75" s="60"/>
      <c r="H75" s="60"/>
      <c r="I75" s="60"/>
    </row>
  </sheetData>
  <sheetProtection sheet="1" objects="1"/>
  <mergeCells count="55">
    <mergeCell ref="B1:N1"/>
    <mergeCell ref="B3:C3"/>
    <mergeCell ref="D3:L3"/>
    <mergeCell ref="B4:C4"/>
    <mergeCell ref="D4:L4"/>
    <mergeCell ref="B5:E5"/>
    <mergeCell ref="F5:O5"/>
    <mergeCell ref="B6:C6"/>
    <mergeCell ref="D6:L6"/>
    <mergeCell ref="M6:O6"/>
    <mergeCell ref="M7:O7"/>
    <mergeCell ref="B9:O9"/>
    <mergeCell ref="B10:O10"/>
    <mergeCell ref="C11:D11"/>
    <mergeCell ref="C12:D12"/>
    <mergeCell ref="B13:O13"/>
    <mergeCell ref="C14:D14"/>
    <mergeCell ref="C15:D15"/>
    <mergeCell ref="B16:O16"/>
    <mergeCell ref="C17:D17"/>
    <mergeCell ref="C18:D18"/>
    <mergeCell ref="B19:O19"/>
    <mergeCell ref="B20:O20"/>
    <mergeCell ref="C21:D21"/>
    <mergeCell ref="C22:D22"/>
    <mergeCell ref="B23:O23"/>
    <mergeCell ref="C24:D24"/>
    <mergeCell ref="C25:D25"/>
    <mergeCell ref="B26:O26"/>
    <mergeCell ref="C27:D27"/>
    <mergeCell ref="C28:D28"/>
    <mergeCell ref="B29:O29"/>
    <mergeCell ref="C30:D30"/>
    <mergeCell ref="C31:D31"/>
    <mergeCell ref="B32:O32"/>
    <mergeCell ref="C33:D33"/>
    <mergeCell ref="C34:D34"/>
    <mergeCell ref="B35:O35"/>
    <mergeCell ref="B36:O36"/>
    <mergeCell ref="C37:D37"/>
    <mergeCell ref="B38:O38"/>
    <mergeCell ref="C39:D39"/>
    <mergeCell ref="B40:O40"/>
    <mergeCell ref="B41:O41"/>
    <mergeCell ref="C42:D42"/>
    <mergeCell ref="B43:O43"/>
    <mergeCell ref="C44:D44"/>
    <mergeCell ref="F44:L44"/>
    <mergeCell ref="N49:O49"/>
    <mergeCell ref="B51:K51"/>
    <mergeCell ref="B70:O70"/>
    <mergeCell ref="M50:M51"/>
    <mergeCell ref="N50:O51"/>
    <mergeCell ref="M52:O54"/>
    <mergeCell ref="B52:K54"/>
  </mergeCells>
  <hyperlinks>
    <hyperlink ref="B50" r:id="rId5" display="tri@colocolo.jp" tooltip="mailto:tri@colocolo.jp"/>
    <hyperlink ref="B45:H45" r:id="rId6" display="サイズはサイズチャートを参考にして下さい"/>
    <hyperlink ref="B46:M46" r:id="rId6" display="【注】　サイズの記入間違いが無いよう、申込みの際には再確認願います"/>
  </hyperlinks>
  <pageMargins left="0.826388888888889" right="0.550694444444444" top="0.432638888888889" bottom="0.275" header="0.275" footer="0.0784722222222222"/>
  <pageSetup paperSize="9" scale="78" fitToHeight="0" orientation="portrait" horizontalDpi="600"/>
  <headerFooter alignWithMargins="0" scaleWithDoc="0"/>
  <drawing r:id="rId1"/>
  <legacyDrawing r:id="rId2"/>
  <mc:AlternateContent xmlns:mc="http://schemas.openxmlformats.org/markup-compatibility/2006">
    <mc:Choice Requires="x14">
      <controls>
        <mc:AlternateContent xmlns:mc="http://schemas.openxmlformats.org/markup-compatibility/2006">
          <mc:Choice Requires="x14">
            <control shapeId="1026" name="Check Box 2" r:id="rId3">
              <controlPr defaultSize="0">
                <anchor moveWithCells="1" sizeWithCells="1">
                  <from>
                    <xdr:col>1</xdr:col>
                    <xdr:colOff>295275</xdr:colOff>
                    <xdr:row>63</xdr:row>
                    <xdr:rowOff>281940</xdr:rowOff>
                  </from>
                  <to>
                    <xdr:col>5</xdr:col>
                    <xdr:colOff>38100</xdr:colOff>
                    <xdr:row>64</xdr:row>
                    <xdr:rowOff>2540</xdr:rowOff>
                  </to>
                </anchor>
              </controlPr>
            </control>
          </mc:Choice>
        </mc:AlternateContent>
        <mc:AlternateContent xmlns:mc="http://schemas.openxmlformats.org/markup-compatibility/2006">
          <mc:Choice Requires="x14">
            <control shapeId="1027" name="Check Box 3" r:id="rId4">
              <controlPr defaultSize="0">
                <anchor moveWithCells="1" sizeWithCells="1">
                  <from>
                    <xdr:col>12</xdr:col>
                    <xdr:colOff>295275</xdr:colOff>
                    <xdr:row>2</xdr:row>
                    <xdr:rowOff>281940</xdr:rowOff>
                  </from>
                  <to>
                    <xdr:col>16</xdr:col>
                    <xdr:colOff>38100</xdr:colOff>
                    <xdr:row>4</xdr:row>
                    <xdr:rowOff>2540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申込書（ＷＥＢ用）保護・自動計算あり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nori</dc:creator>
  <cp:lastModifiedBy>NORIYUKI MAEDA</cp:lastModifiedBy>
  <cp:revision>1</cp:revision>
  <dcterms:created xsi:type="dcterms:W3CDTF">2015-07-22T13:23:00Z</dcterms:created>
  <dcterms:modified xsi:type="dcterms:W3CDTF">2025-12-25T01:55:00Z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1041-11.2.0.10707</vt:lpwstr>
  </property>
  <property fmtid="{D5CDD505-2E9C-101B-9397-08002B2CF9AE}" pid="3" name="ICV">
    <vt:lpwstr>BBB689A69B564818A1545688811F1EDF</vt:lpwstr>
  </property>
</Properties>
</file>